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ОПЦ №3" sheetId="1" r:id="rId1"/>
    <sheet name="Лист1" sheetId="4" r:id="rId2"/>
  </sheets>
  <calcPr calcId="125725" refMode="R1C1"/>
</workbook>
</file>

<file path=xl/calcChain.xml><?xml version="1.0" encoding="utf-8"?>
<calcChain xmlns="http://schemas.openxmlformats.org/spreadsheetml/2006/main">
  <c r="J28" i="1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 l="1"/>
</calcChain>
</file>

<file path=xl/sharedStrings.xml><?xml version="1.0" encoding="utf-8"?>
<sst xmlns="http://schemas.openxmlformats.org/spreadsheetml/2006/main" count="207" uniqueCount="87">
  <si>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</si>
  <si>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</si>
  <si>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</si>
  <si>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</si>
  <si>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</si>
  <si>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</si>
  <si>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</si>
  <si>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ТО, Г.Туркестан ул.Нышанова 18 а</t>
  </si>
  <si>
    <t>№ п/п</t>
  </si>
  <si>
    <t>Наименование</t>
  </si>
  <si>
    <t>Ед. изм.</t>
  </si>
  <si>
    <t>Техническая характеристика</t>
  </si>
  <si>
    <t xml:space="preserve">Кол-во </t>
  </si>
  <si>
    <t>Цена за ед в тенге</t>
  </si>
  <si>
    <t>Сумма тенге</t>
  </si>
  <si>
    <t>Атропин</t>
  </si>
  <si>
    <t>Метилдопа</t>
  </si>
  <si>
    <t>Системы одноразовые</t>
  </si>
  <si>
    <t>раствор для инъекций 1мг/мл</t>
  </si>
  <si>
    <t>таблетка 250мг</t>
  </si>
  <si>
    <t>ампула</t>
  </si>
  <si>
    <t>таблетка</t>
  </si>
  <si>
    <t>Придельнын цены по №112,№931 приказу</t>
  </si>
  <si>
    <t>Всего итого:</t>
  </si>
  <si>
    <t>Зам главного врача</t>
  </si>
  <si>
    <t>Досжанова Р.М.</t>
  </si>
  <si>
    <t>Экономист:</t>
  </si>
  <si>
    <t>Абдулкасымова М.Д.</t>
  </si>
  <si>
    <t>Провизор:</t>
  </si>
  <si>
    <t>Абдикаримова С.А.</t>
  </si>
  <si>
    <t>Зав отделением:</t>
  </si>
  <si>
    <t>Дуйсебаев Е.У.</t>
  </si>
  <si>
    <t>Курманбекова Г.А.</t>
  </si>
  <si>
    <t>Азизова З.С.</t>
  </si>
  <si>
    <t>Атабаева Д.Х.</t>
  </si>
  <si>
    <t>Курбанходжаева Д.С.</t>
  </si>
  <si>
    <t>Стрельникова Ф.Г.</t>
  </si>
  <si>
    <t>Хожанова Б.М.</t>
  </si>
  <si>
    <t>строка в приказе №112, №931</t>
  </si>
  <si>
    <t>По какому приказу</t>
  </si>
  <si>
    <t>по приказу 112</t>
  </si>
  <si>
    <t>по приказу 931</t>
  </si>
  <si>
    <t>до склада заказчика 15 дней после заявки</t>
  </si>
  <si>
    <t>03.02.2020г</t>
  </si>
  <si>
    <t>Ампициллин</t>
  </si>
  <si>
    <t>Ацетилцистеин</t>
  </si>
  <si>
    <t>Бензилпенициллин</t>
  </si>
  <si>
    <t>Бупивакаин</t>
  </si>
  <si>
    <t>Диазепам</t>
  </si>
  <si>
    <t>Кальция глюконат</t>
  </si>
  <si>
    <t>Морфина гидрохлорид</t>
  </si>
  <si>
    <t>Нифедипин</t>
  </si>
  <si>
    <t>Неостигмин</t>
  </si>
  <si>
    <t>Парацетамол</t>
  </si>
  <si>
    <t>Перметрин</t>
  </si>
  <si>
    <t>Фенилэфрин</t>
  </si>
  <si>
    <t>Фенобарбитал</t>
  </si>
  <si>
    <t>Фентанил</t>
  </si>
  <si>
    <t>Тримеперидин</t>
  </si>
  <si>
    <t>Эритромицин</t>
  </si>
  <si>
    <t xml:space="preserve">Аминовен инфант </t>
  </si>
  <si>
    <t xml:space="preserve">Смофлипид </t>
  </si>
  <si>
    <t>Транексамовая кислота</t>
  </si>
  <si>
    <t>порошок для приготовления раствора для инъекций 1000 мг</t>
  </si>
  <si>
    <t>таблетка шипучая для приготовления раствора для приема внутрь 600мг</t>
  </si>
  <si>
    <t>порошок для приготовления раствора для инъекций 1 000 000 ЕД</t>
  </si>
  <si>
    <t>раствор для инъекций 5 мг/мл 4 мл (для спинальной анестезий)</t>
  </si>
  <si>
    <t>раствор для инъекций 5 мг/мл, 2 мл</t>
  </si>
  <si>
    <t>раствор для инъекций 10%, 10 мл</t>
  </si>
  <si>
    <t>раствор для инъекций 1%, 1 мл</t>
  </si>
  <si>
    <t>таблетка, 20 мг</t>
  </si>
  <si>
    <t>раствор для инъекций 00,5%, 1 мл</t>
  </si>
  <si>
    <t>таблетка, 500 мг</t>
  </si>
  <si>
    <t xml:space="preserve">раствор для наружного применения  0,5% 60мл </t>
  </si>
  <si>
    <t xml:space="preserve">раствоp для инъекций  1% 1мл </t>
  </si>
  <si>
    <t>таблетка 100мг</t>
  </si>
  <si>
    <t xml:space="preserve">раствор для инъекций  0,005% 2мл </t>
  </si>
  <si>
    <t>раствор для инъекций 2 % 1 мл</t>
  </si>
  <si>
    <t>таблетка 200мг</t>
  </si>
  <si>
    <t>раствор для инфузий 10 % 100 мл</t>
  </si>
  <si>
    <t>раствор для инфузий 20 % 100 мл</t>
  </si>
  <si>
    <t>Раствор для инъекций 100 мг/мл 5 мл</t>
  </si>
  <si>
    <t>для переливания крови</t>
  </si>
  <si>
    <t>флакон</t>
  </si>
  <si>
    <t>штук</t>
  </si>
  <si>
    <t>по приказу 113</t>
  </si>
  <si>
    <t>по приказу 434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</si>
</sst>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-* #,##0.00\ _₽_-;\-* #,##0.00\ _₽_-;_-* &quot;-&quot;??\ _₽_-;_-@_-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5" fillId="0" borderId="0"/>
    <xf numFmtId="0" fontId="5" fillId="0" borderId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4" fillId="0" borderId="0" xfId="1" applyNumberFormat="1" applyFont="1" applyFill="1" applyBorder="1" applyAlignment="1" applyProtection="1">
      <alignment vertical="center"/>
    </xf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14" fontId="2" fillId="0" borderId="0" xfId="0" applyNumberFormat="1" applyFont="1" applyAlignment="1">
      <alignment wrapText="1"/>
    </xf>
    <xf numFmtId="0" fontId="7" fillId="0" borderId="0" xfId="0" applyFont="1" applyBorder="1" applyAlignment="1">
      <alignment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165" fontId="8" fillId="0" borderId="1" xfId="4" applyFont="1" applyBorder="1"/>
    <xf numFmtId="0" fontId="9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3" fillId="2" borderId="1" xfId="0" applyNumberFormat="1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center" wrapText="1"/>
    </xf>
    <xf numFmtId="165" fontId="6" fillId="0" borderId="1" xfId="4" applyFont="1" applyBorder="1"/>
    <xf numFmtId="0" fontId="3" fillId="2" borderId="1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right" wrapText="1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4" fontId="6" fillId="0" borderId="2" xfId="2" applyNumberFormat="1" applyFont="1" applyFill="1" applyBorder="1" applyAlignment="1" applyProtection="1">
      <alignment vertical="center" wrapText="1" shrinkToFit="1"/>
      <protection locked="0"/>
    </xf>
    <xf numFmtId="0" fontId="6" fillId="0" borderId="2" xfId="2" applyFont="1" applyFill="1" applyBorder="1" applyAlignment="1" applyProtection="1">
      <alignment vertical="center" wrapText="1" shrinkToFit="1"/>
      <protection locked="0"/>
    </xf>
    <xf numFmtId="0" fontId="3" fillId="0" borderId="2" xfId="0" applyFont="1" applyFill="1" applyBorder="1" applyAlignment="1" applyProtection="1">
      <alignment vertical="center" wrapText="1"/>
    </xf>
  </cellXfs>
  <cellStyles count="5">
    <cellStyle name="Normal_proposal" xfId="3"/>
    <cellStyle name="Обычный" xfId="0" builtinId="0"/>
    <cellStyle name="Обычный 2" xfId="1"/>
    <cellStyle name="Обычный 2 2" xfId="2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971550</xdr:colOff>
      <xdr:row>28</xdr:row>
      <xdr:rowOff>0</xdr:rowOff>
    </xdr:from>
    <xdr:to>
      <xdr:col>8</xdr:col>
      <xdr:colOff>83820</xdr:colOff>
      <xdr:row>29</xdr:row>
      <xdr:rowOff>0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5876925" y="9848850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95250</xdr:colOff>
      <xdr:row>27</xdr:row>
      <xdr:rowOff>43942</xdr:rowOff>
    </xdr:to>
    <xdr:sp macro="" textlink="">
      <xdr:nvSpPr>
        <xdr:cNvPr id="3" name="Text Box 105"/>
        <xdr:cNvSpPr txBox="1">
          <a:spLocks noChangeArrowheads="1"/>
        </xdr:cNvSpPr>
      </xdr:nvSpPr>
      <xdr:spPr bwMode="auto">
        <a:xfrm>
          <a:off x="5876925" y="8420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876300</xdr:colOff>
      <xdr:row>28</xdr:row>
      <xdr:rowOff>0</xdr:rowOff>
    </xdr:from>
    <xdr:to>
      <xdr:col>8</xdr:col>
      <xdr:colOff>213360</xdr:colOff>
      <xdr:row>28</xdr:row>
      <xdr:rowOff>1905</xdr:rowOff>
    </xdr:to>
    <xdr:sp macro="" textlink="">
      <xdr:nvSpPr>
        <xdr:cNvPr id="4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5" name="Text Box 1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6" name="Text Box 1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8" name="Text Box 1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9" name="Text Box 1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0" name="Text Box 1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1" name="Text Box 1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2" name="Text Box 1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3" name="Text Box 1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4" name="Text Box 1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5" name="Text Box 1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6" name="Text Box 1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7" name="Text Box 1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8" name="Text Box 1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9" name="Text Box 1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0" name="Text Box 1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1" name="Text Box 1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2" name="Text Box 1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3" name="Text Box 1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4" name="Text Box 1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5" name="Text Box 1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6" name="Text Box 1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7" name="Text Box 1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8" name="Text Box 1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9" name="Text Box 1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0" name="Text Box 1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1" name="Text Box 1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2" name="Text Box 1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3" name="Text Box 1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4" name="Text Box 1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5" name="Text Box 1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6" name="Text Box 1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7" name="Text Box 1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8" name="Text Box 1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9" name="Text Box 1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0" name="Text Box 1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1" name="Text Box 1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2" name="Text Box 1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3" name="Text Box 1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4" name="Text Box 1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5" name="Text Box 1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6" name="Text Box 1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7" name="Text Box 1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8" name="Text Box 1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9" name="Text Box 1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0" name="Text Box 1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1" name="Text Box 1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2" name="Text Box 1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3" name="Text Box 1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4" name="Text Box 1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5" name="Text Box 1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6" name="Text Box 1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7" name="Text Box 1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8" name="Text Box 1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9" name="Text Box 1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0" name="Text Box 1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1" name="Text Box 1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2" name="Text Box 1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3" name="Text Box 1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4" name="Text Box 1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5" name="Text Box 1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6" name="Text Box 1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7" name="Text Box 1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8" name="Text Box 1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9" name="Text Box 1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0" name="Text Box 1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1" name="Text Box 1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2" name="Text Box 1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3" name="Text Box 1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4" name="Text Box 1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5" name="Text Box 1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6" name="Text Box 1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7" name="Text Box 1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8" name="Text Box 1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9" name="Text Box 1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0" name="Text Box 1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1" name="Text Box 1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2" name="Text Box 1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3" name="Text Box 1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4" name="Text Box 1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5" name="Text Box 1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6" name="Text Box 1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7" name="Text Box 2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8" name="Text Box 2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9" name="Text Box 2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0" name="Text Box 2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1" name="Text Box 2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2" name="Text Box 2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3" name="Text Box 2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4" name="Text Box 2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5" name="Text Box 2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6" name="Text Box 2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7" name="Text Box 2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8" name="Text Box 2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9" name="Text Box 2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0" name="Text Box 2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1" name="Text Box 2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2" name="Text Box 2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3" name="Text Box 2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4" name="Text Box 2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5" name="Text Box 2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6" name="Text Box 2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7" name="Text Box 2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8" name="Text Box 2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9" name="Text Box 2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0" name="Text Box 2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1" name="Text Box 2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2" name="Text Box 2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3" name="Text Box 2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4" name="Text Box 2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5" name="Text Box 2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6" name="Text Box 2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7" name="Text Box 2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8" name="Text Box 2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9" name="Text Box 2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0" name="Text Box 2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1" name="Text Box 2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2" name="Text Box 2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3" name="Text Box 2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4" name="Text Box 2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5" name="Text Box 2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6" name="Text Box 2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7" name="Text Box 2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9" name="Text Box 2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0" name="Text Box 2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1" name="Text Box 2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2" name="Text Box 2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3" name="Text Box 2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4" name="Text Box 2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5" name="Text Box 2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6" name="Text Box 2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7" name="Text Box 2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8" name="Text Box 2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9" name="Text Box 2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0" name="Text Box 2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1" name="Text Box 2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2" name="Text Box 2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3" name="Text Box 2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4" name="Text Box 2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5" name="Text Box 2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6" name="Text Box 2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7" name="Text Box 2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8" name="Text Box 2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9" name="Text Box 2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0" name="Text Box 2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1" name="Text Box 2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2" name="Text Box 2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3" name="Text Box 2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4" name="Text Box 2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5" name="Text Box 2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6" name="Text Box 2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7" name="Text Box 2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8" name="Text Box 2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9" name="Text Box 2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0" name="Text Box 2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1" name="Text Box 2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2" name="Text Box 2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3" name="Text Box 2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4" name="Text Box 2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5" name="Text Box 2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6" name="Text Box 2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7" name="Text Box 2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8" name="Text Box 2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9" name="Text Box 2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0" name="Text Box 2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1" name="Text Box 2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2" name="Text Box 2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3" name="Text Box 2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4" name="Text Box 2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5" name="Text Box 2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6" name="Text Box 2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7" name="Text Box 2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8" name="Text Box 2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9" name="Text Box 2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0" name="Text Box 2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1" name="Text Box 2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2" name="Text Box 2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3" name="Text Box 2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4" name="Text Box 2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5" name="Text Box 2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6" name="Text Box 2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7" name="Text Box 3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8" name="Text Box 3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9" name="Text Box 3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0" name="Text Box 3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1" name="Text Box 3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2" name="Text Box 3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3" name="Text Box 3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4" name="Text Box 3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5" name="Text Box 3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6" name="Text Box 3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7" name="Text Box 3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8" name="Text Box 3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9" name="Text Box 3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0" name="Text Box 3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1" name="Text Box 3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2" name="Text Box 3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3" name="Text Box 3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4" name="Text Box 3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5" name="Text Box 3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6" name="Text Box 3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7" name="Text Box 3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8" name="Text Box 3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9" name="Text Box 3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0" name="Text Box 3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1" name="Text Box 3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2" name="Text Box 3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3" name="Text Box 3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4" name="Text Box 3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5" name="Text Box 3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6" name="Text Box 3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7" name="Text Box 3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8" name="Text Box 3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9" name="Text Box 3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0" name="Text Box 3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1" name="Text Box 3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2" name="Text Box 3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3" name="Text Box 3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4" name="Text Box 3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5" name="Text Box 3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6" name="Text Box 3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7" name="Text Box 3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8" name="Text Box 3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971550</xdr:colOff>
      <xdr:row>28</xdr:row>
      <xdr:rowOff>0</xdr:rowOff>
    </xdr:from>
    <xdr:ext cx="76200" cy="571500"/>
    <xdr:sp macro="" textlink="">
      <xdr:nvSpPr>
        <xdr:cNvPr id="329" name="Text Box 104"/>
        <xdr:cNvSpPr txBox="1">
          <a:spLocks noChangeArrowheads="1"/>
        </xdr:cNvSpPr>
      </xdr:nvSpPr>
      <xdr:spPr bwMode="auto">
        <a:xfrm>
          <a:off x="7810500" y="224885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971550</xdr:colOff>
      <xdr:row>28</xdr:row>
      <xdr:rowOff>0</xdr:rowOff>
    </xdr:from>
    <xdr:ext cx="76200" cy="571500"/>
    <xdr:sp macro="" textlink="">
      <xdr:nvSpPr>
        <xdr:cNvPr id="330" name="Text Box 104"/>
        <xdr:cNvSpPr txBox="1">
          <a:spLocks noChangeArrowheads="1"/>
        </xdr:cNvSpPr>
      </xdr:nvSpPr>
      <xdr:spPr bwMode="auto">
        <a:xfrm>
          <a:off x="7810500" y="231743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876300</xdr:colOff>
      <xdr:row>28</xdr:row>
      <xdr:rowOff>0</xdr:rowOff>
    </xdr:from>
    <xdr:to>
      <xdr:col>8</xdr:col>
      <xdr:colOff>213360</xdr:colOff>
      <xdr:row>29</xdr:row>
      <xdr:rowOff>56769</xdr:rowOff>
    </xdr:to>
    <xdr:sp macro="" textlink="">
      <xdr:nvSpPr>
        <xdr:cNvPr id="331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971550</xdr:colOff>
      <xdr:row>28</xdr:row>
      <xdr:rowOff>0</xdr:rowOff>
    </xdr:from>
    <xdr:to>
      <xdr:col>8</xdr:col>
      <xdr:colOff>83820</xdr:colOff>
      <xdr:row>29</xdr:row>
      <xdr:rowOff>24765</xdr:rowOff>
    </xdr:to>
    <xdr:sp macro="" textlink="">
      <xdr:nvSpPr>
        <xdr:cNvPr id="332" name="Text Box 104"/>
        <xdr:cNvSpPr txBox="1">
          <a:spLocks noChangeArrowheads="1"/>
        </xdr:cNvSpPr>
      </xdr:nvSpPr>
      <xdr:spPr bwMode="auto">
        <a:xfrm>
          <a:off x="5876925" y="9848850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95250</xdr:colOff>
      <xdr:row>27</xdr:row>
      <xdr:rowOff>43942</xdr:rowOff>
    </xdr:to>
    <xdr:sp macro="" textlink="">
      <xdr:nvSpPr>
        <xdr:cNvPr id="333" name="Text Box 105"/>
        <xdr:cNvSpPr txBox="1">
          <a:spLocks noChangeArrowheads="1"/>
        </xdr:cNvSpPr>
      </xdr:nvSpPr>
      <xdr:spPr bwMode="auto">
        <a:xfrm>
          <a:off x="5876925" y="8420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876300</xdr:colOff>
      <xdr:row>28</xdr:row>
      <xdr:rowOff>0</xdr:rowOff>
    </xdr:from>
    <xdr:to>
      <xdr:col>8</xdr:col>
      <xdr:colOff>213360</xdr:colOff>
      <xdr:row>28</xdr:row>
      <xdr:rowOff>2667</xdr:rowOff>
    </xdr:to>
    <xdr:sp macro="" textlink="">
      <xdr:nvSpPr>
        <xdr:cNvPr id="334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35" name="Text Box 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36" name="Text Box 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38" name="Text Box 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39" name="Text Box 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0" name="Text Box 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1" name="Text Box 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2" name="Text Box 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3" name="Text Box 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4" name="Text Box 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5" name="Text Box 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7" name="Text Box 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8" name="Text Box 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9" name="Text Box 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0" name="Text Box 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1" name="Text Box 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3" name="Text Box 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4" name="Text Box 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6" name="Text Box 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7" name="Text Box 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8" name="Text Box 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9" name="Text Box 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0" name="Text Box 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1" name="Text Box 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2" name="Text Box 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3" name="Text Box 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4" name="Text Box 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5" name="Text Box 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6" name="Text Box 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7" name="Text Box 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8" name="Text Box 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9" name="Text Box 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0" name="Text Box 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1" name="Text Box 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2" name="Text Box 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3" name="Text Box 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4" name="Text Box 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5" name="Text Box 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6" name="Text Box 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7" name="Text Box 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8" name="Text Box 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9" name="Text Box 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0" name="Text Box 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1" name="Text Box 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2" name="Text Box 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3" name="Text Box 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4" name="Text Box 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5" name="Text Box 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6" name="Text Box 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7" name="Text Box 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9" name="Text Box 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0" name="Text Box 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1" name="Text Box 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2" name="Text Box 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3" name="Text Box 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4" name="Text Box 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5" name="Text Box 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6" name="Text Box 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7" name="Text Box 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8" name="Text Box 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9" name="Text Box 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0" name="Text Box 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1" name="Text Box 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2" name="Text Box 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3" name="Text Box 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4" name="Text Box 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5" name="Text Box 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6" name="Text Box 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7" name="Text Box 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8" name="Text Box 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9" name="Text Box 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0" name="Text Box 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1" name="Text Box 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2" name="Text Box 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3" name="Text Box 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4" name="Text Box 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5" name="Text Box 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6" name="Text Box 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7" name="Text Box 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8" name="Text Box 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9" name="Text Box 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0" name="Text Box 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1" name="Text Box 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2" name="Text Box 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3" name="Text Box 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4" name="Text Box 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5" name="Text Box 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6" name="Text Box 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7" name="Text Box 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8" name="Text Box 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9" name="Text Box 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0" name="Text Box 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1" name="Text Box 1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2" name="Text Box 1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3" name="Text Box 1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4" name="Text Box 1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5" name="Text Box 1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6" name="Text Box 1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8" name="Text Box 1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9" name="Text Box 1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0" name="Text Box 1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1" name="Text Box 1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2" name="Text Box 1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3" name="Text Box 1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4" name="Text Box 1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5" name="Text Box 1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6" name="Text Box 1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7" name="Text Box 1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8" name="Text Box 1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9" name="Text Box 1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0" name="Text Box 1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1" name="Text Box 1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2" name="Text Box 1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3" name="Text Box 1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4" name="Text Box 1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5" name="Text Box 1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6" name="Text Box 1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7" name="Text Box 1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8" name="Text Box 1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9" name="Text Box 1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0" name="Text Box 1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1" name="Text Box 1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2" name="Text Box 1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3" name="Text Box 1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4" name="Text Box 1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5" name="Text Box 1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6" name="Text Box 1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7" name="Text Box 1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8" name="Text Box 1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9" name="Text Box 1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0" name="Text Box 1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1" name="Text Box 1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2" name="Text Box 1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3" name="Text Box 1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4" name="Text Box 1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5" name="Text Box 1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6" name="Text Box 1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7" name="Text Box 1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8" name="Text Box 1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9" name="Text Box 1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0" name="Text Box 1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1" name="Text Box 1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2" name="Text Box 1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3" name="Text Box 1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4" name="Text Box 1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5" name="Text Box 1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6" name="Text Box 1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7" name="Text Box 1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8" name="Text Box 1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9" name="Text Box 1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0" name="Text Box 1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1" name="Text Box 1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2" name="Text Box 1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3" name="Text Box 1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4" name="Text Box 1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5" name="Text Box 1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6" name="Text Box 1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7" name="Text Box 1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8" name="Text Box 1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9" name="Text Box 1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0" name="Text Box 1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1" name="Text Box 1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2" name="Text Box 1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3" name="Text Box 1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4" name="Text Box 1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5" name="Text Box 1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6" name="Text Box 1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7" name="Text Box 1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8" name="Text Box 1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9" name="Text Box 1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0" name="Text Box 1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1" name="Text Box 1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2" name="Text Box 1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3" name="Text Box 1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4" name="Text Box 1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5" name="Text Box 1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6" name="Text Box 1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7" name="Text Box 2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8" name="Text Box 2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9" name="Text Box 2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0" name="Text Box 2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1" name="Text Box 2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2" name="Text Box 2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3" name="Text Box 2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4" name="Text Box 2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5" name="Text Box 2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6" name="Text Box 2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7" name="Text Box 2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8" name="Text Box 2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9" name="Text Box 2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0" name="Text Box 2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1" name="Text Box 2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2" name="Text Box 2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3" name="Text Box 2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4" name="Text Box 2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5" name="Text Box 2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6" name="Text Box 2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7" name="Text Box 2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8" name="Text Box 2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9" name="Text Box 2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0" name="Text Box 2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1" name="Text Box 2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2" name="Text Box 2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3" name="Text Box 2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4" name="Text Box 2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5" name="Text Box 2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6" name="Text Box 2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7" name="Text Box 2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8" name="Text Box 2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9" name="Text Box 2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0" name="Text Box 2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1" name="Text Box 2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2" name="Text Box 2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3" name="Text Box 2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4" name="Text Box 2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5" name="Text Box 2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6" name="Text Box 2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7" name="Text Box 2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8" name="Text Box 2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9" name="Text Box 2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0" name="Text Box 2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1" name="Text Box 2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2" name="Text Box 2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3" name="Text Box 2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4" name="Text Box 2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5" name="Text Box 2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6" name="Text Box 2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7" name="Text Box 2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8" name="Text Box 2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9" name="Text Box 2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0" name="Text Box 2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1" name="Text Box 2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2" name="Text Box 2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3" name="Text Box 2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4" name="Text Box 2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5" name="Text Box 2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6" name="Text Box 2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7" name="Text Box 2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8" name="Text Box 2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9" name="Text Box 2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0" name="Text Box 2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1" name="Text Box 2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2" name="Text Box 2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3" name="Text Box 2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4" name="Text Box 2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5" name="Text Box 2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6" name="Text Box 2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7" name="Text Box 2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8" name="Text Box 2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9" name="Text Box 2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0" name="Text Box 2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1" name="Text Box 2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2" name="Text Box 2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3" name="Text Box 2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4" name="Text Box 2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5" name="Text Box 2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6" name="Text Box 2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7" name="Text Box 2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8" name="Text Box 2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9" name="Text Box 2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0" name="Text Box 2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1" name="Text Box 2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2" name="Text Box 2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3" name="Text Box 2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4" name="Text Box 2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5" name="Text Box 2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6" name="Text Box 2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7" name="Text Box 2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8" name="Text Box 2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9" name="Text Box 2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0" name="Text Box 2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1" name="Text Box 2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2" name="Text Box 2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3" name="Text Box 2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4" name="Text Box 2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5" name="Text Box 2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6" name="Text Box 2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7" name="Text Box 3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8" name="Text Box 3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9" name="Text Box 3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0" name="Text Box 3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1" name="Text Box 3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2" name="Text Box 3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3" name="Text Box 3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4" name="Text Box 3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5" name="Text Box 3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6" name="Text Box 3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7" name="Text Box 3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8" name="Text Box 3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9" name="Text Box 3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0" name="Text Box 3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1" name="Text Box 3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2" name="Text Box 3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3" name="Text Box 3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4" name="Text Box 3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5" name="Text Box 3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6" name="Text Box 3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7" name="Text Box 3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8" name="Text Box 3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9" name="Text Box 3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0" name="Text Box 3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1" name="Text Box 3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2" name="Text Box 3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3" name="Text Box 3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4" name="Text Box 3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5" name="Text Box 3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6" name="Text Box 3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7" name="Text Box 3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8" name="Text Box 3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9" name="Text Box 3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0" name="Text Box 3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1" name="Text Box 3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2" name="Text Box 3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3" name="Text Box 3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4" name="Text Box 3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5" name="Text Box 3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6" name="Text Box 3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7" name="Text Box 3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8" name="Text Box 3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971550</xdr:colOff>
      <xdr:row>28</xdr:row>
      <xdr:rowOff>0</xdr:rowOff>
    </xdr:from>
    <xdr:ext cx="76200" cy="571500"/>
    <xdr:sp macro="" textlink="">
      <xdr:nvSpPr>
        <xdr:cNvPr id="659" name="Text Box 104"/>
        <xdr:cNvSpPr txBox="1">
          <a:spLocks noChangeArrowheads="1"/>
        </xdr:cNvSpPr>
      </xdr:nvSpPr>
      <xdr:spPr bwMode="auto">
        <a:xfrm>
          <a:off x="7810500" y="224885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971550</xdr:colOff>
      <xdr:row>28</xdr:row>
      <xdr:rowOff>0</xdr:rowOff>
    </xdr:from>
    <xdr:ext cx="76200" cy="571500"/>
    <xdr:sp macro="" textlink="">
      <xdr:nvSpPr>
        <xdr:cNvPr id="660" name="Text Box 104"/>
        <xdr:cNvSpPr txBox="1">
          <a:spLocks noChangeArrowheads="1"/>
        </xdr:cNvSpPr>
      </xdr:nvSpPr>
      <xdr:spPr bwMode="auto">
        <a:xfrm>
          <a:off x="7810500" y="231743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49"/>
  <sheetViews>
    <sheetView tabSelected="1" zoomScaleNormal="100" workbookViewId="0">
      <selection activeCell="A2" sqref="A2:L3"/>
    </sheetView>
  </sheetViews>
  <sheetFormatPr defaultRowHeight="15.75"/>
  <cols>
    <col min="1" max="1" width="6.42578125" style="1" customWidth="1"/>
    <col min="2" max="2" width="37" style="2" customWidth="1"/>
    <col min="3" max="5" width="12.140625" style="1" customWidth="1"/>
    <col min="6" max="6" width="9.42578125" style="1" customWidth="1"/>
    <col min="7" max="7" width="41.140625" style="1" customWidth="1"/>
    <col min="8" max="8" width="8.7109375" style="14" customWidth="1"/>
    <col min="9" max="9" width="11" style="5" customWidth="1"/>
    <col min="10" max="10" width="15.42578125" style="5" customWidth="1"/>
    <col min="11" max="11" width="10" style="1" customWidth="1"/>
    <col min="12" max="12" width="12.85546875" style="1" customWidth="1"/>
    <col min="13" max="13" width="11.7109375" style="1" customWidth="1"/>
    <col min="14" max="14" width="12.140625" style="1" customWidth="1"/>
    <col min="15" max="18" width="9.140625" style="1"/>
    <col min="19" max="19" width="21.42578125" style="1" customWidth="1"/>
    <col min="20" max="16384" width="9.140625" style="1"/>
  </cols>
  <sheetData>
    <row r="2" spans="1:19" s="3" customFormat="1" ht="31.5" customHeight="1">
      <c r="A2" s="28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9"/>
      <c r="N2" s="9"/>
    </row>
    <row r="3" spans="1:19" s="11" customFormat="1" ht="12.7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0"/>
      <c r="N3" s="10"/>
    </row>
    <row r="4" spans="1:19">
      <c r="B4" s="12" t="s">
        <v>43</v>
      </c>
      <c r="G4" s="4"/>
    </row>
    <row r="5" spans="1:19" s="3" customFormat="1" ht="65.25" customHeight="1">
      <c r="A5" s="15" t="s">
        <v>8</v>
      </c>
      <c r="B5" s="16" t="s">
        <v>9</v>
      </c>
      <c r="C5" s="24" t="s">
        <v>22</v>
      </c>
      <c r="D5" s="27" t="s">
        <v>38</v>
      </c>
      <c r="E5" s="24" t="s">
        <v>39</v>
      </c>
      <c r="F5" s="16" t="s">
        <v>10</v>
      </c>
      <c r="G5" s="16" t="s">
        <v>11</v>
      </c>
      <c r="H5" s="16" t="s">
        <v>12</v>
      </c>
      <c r="I5" s="16" t="s">
        <v>13</v>
      </c>
      <c r="J5" s="16" t="s">
        <v>14</v>
      </c>
      <c r="K5" s="35" t="s">
        <v>0</v>
      </c>
      <c r="L5" s="36" t="s">
        <v>1</v>
      </c>
      <c r="M5" s="37" t="s">
        <v>2</v>
      </c>
      <c r="N5" s="37" t="s">
        <v>3</v>
      </c>
    </row>
    <row r="6" spans="1:19" s="3" customFormat="1" ht="60.75" customHeight="1">
      <c r="A6" s="17">
        <v>1</v>
      </c>
      <c r="B6" s="22" t="s">
        <v>15</v>
      </c>
      <c r="C6" s="22">
        <v>14.45</v>
      </c>
      <c r="D6" s="22">
        <v>26</v>
      </c>
      <c r="E6" s="34" t="s">
        <v>40</v>
      </c>
      <c r="F6" s="22" t="s">
        <v>20</v>
      </c>
      <c r="G6" s="23" t="s">
        <v>18</v>
      </c>
      <c r="H6" s="19">
        <v>300</v>
      </c>
      <c r="I6" s="22">
        <v>14.45</v>
      </c>
      <c r="J6" s="20">
        <f>I6*H6</f>
        <v>4335</v>
      </c>
      <c r="K6" s="7" t="s">
        <v>4</v>
      </c>
      <c r="L6" s="7" t="s">
        <v>7</v>
      </c>
      <c r="M6" s="7" t="s">
        <v>42</v>
      </c>
      <c r="N6" s="8" t="s">
        <v>5</v>
      </c>
    </row>
    <row r="7" spans="1:19" ht="57" customHeight="1">
      <c r="A7" s="17">
        <v>2</v>
      </c>
      <c r="B7" s="22" t="s">
        <v>44</v>
      </c>
      <c r="C7" s="22">
        <v>41.7</v>
      </c>
      <c r="D7" s="22">
        <v>22</v>
      </c>
      <c r="E7" s="34" t="s">
        <v>85</v>
      </c>
      <c r="F7" s="22" t="s">
        <v>83</v>
      </c>
      <c r="G7" s="32" t="s">
        <v>63</v>
      </c>
      <c r="H7" s="19">
        <v>5300</v>
      </c>
      <c r="I7" s="22">
        <v>41.7</v>
      </c>
      <c r="J7" s="20">
        <f t="shared" ref="J7:J27" si="0">I7*H7</f>
        <v>221010.00000000003</v>
      </c>
      <c r="K7" s="7" t="s">
        <v>4</v>
      </c>
      <c r="L7" s="7" t="s">
        <v>7</v>
      </c>
      <c r="M7" s="7" t="s">
        <v>42</v>
      </c>
      <c r="N7" s="8" t="s">
        <v>5</v>
      </c>
    </row>
    <row r="8" spans="1:19" ht="35.25" customHeight="1">
      <c r="A8" s="17">
        <v>3</v>
      </c>
      <c r="B8" s="23" t="s">
        <v>45</v>
      </c>
      <c r="C8" s="22">
        <v>93.93</v>
      </c>
      <c r="D8" s="22">
        <v>30</v>
      </c>
      <c r="E8" s="34" t="s">
        <v>40</v>
      </c>
      <c r="F8" s="22" t="s">
        <v>21</v>
      </c>
      <c r="G8" s="23" t="s">
        <v>64</v>
      </c>
      <c r="H8" s="19">
        <v>1100</v>
      </c>
      <c r="I8" s="22">
        <v>93.93</v>
      </c>
      <c r="J8" s="20">
        <f t="shared" si="0"/>
        <v>103323.00000000001</v>
      </c>
      <c r="K8" s="7" t="s">
        <v>4</v>
      </c>
      <c r="L8" s="7" t="s">
        <v>7</v>
      </c>
      <c r="M8" s="7" t="s">
        <v>42</v>
      </c>
      <c r="N8" s="8" t="s">
        <v>5</v>
      </c>
      <c r="S8" s="13"/>
    </row>
    <row r="9" spans="1:19" ht="30" customHeight="1">
      <c r="A9" s="17">
        <v>4</v>
      </c>
      <c r="B9" s="23" t="s">
        <v>46</v>
      </c>
      <c r="C9" s="22">
        <v>28.37</v>
      </c>
      <c r="D9" s="22">
        <v>64</v>
      </c>
      <c r="E9" s="34" t="s">
        <v>86</v>
      </c>
      <c r="F9" s="22" t="s">
        <v>83</v>
      </c>
      <c r="G9" s="33" t="s">
        <v>65</v>
      </c>
      <c r="H9" s="19">
        <v>2300</v>
      </c>
      <c r="I9" s="22">
        <v>28.37</v>
      </c>
      <c r="J9" s="20">
        <f t="shared" si="0"/>
        <v>65251</v>
      </c>
      <c r="K9" s="7" t="s">
        <v>4</v>
      </c>
      <c r="L9" s="7" t="s">
        <v>7</v>
      </c>
      <c r="M9" s="7" t="s">
        <v>42</v>
      </c>
      <c r="N9" s="8" t="s">
        <v>5</v>
      </c>
      <c r="S9" s="13"/>
    </row>
    <row r="10" spans="1:19" ht="41.25" customHeight="1">
      <c r="A10" s="17">
        <v>5</v>
      </c>
      <c r="B10" s="23" t="s">
        <v>47</v>
      </c>
      <c r="C10" s="22">
        <v>687.13</v>
      </c>
      <c r="D10" s="22">
        <v>1661</v>
      </c>
      <c r="E10" s="34" t="s">
        <v>41</v>
      </c>
      <c r="F10" s="22" t="s">
        <v>20</v>
      </c>
      <c r="G10" s="33" t="s">
        <v>66</v>
      </c>
      <c r="H10" s="19">
        <v>2000</v>
      </c>
      <c r="I10" s="22">
        <v>687.13</v>
      </c>
      <c r="J10" s="20">
        <f t="shared" si="0"/>
        <v>1374260</v>
      </c>
      <c r="K10" s="7" t="s">
        <v>4</v>
      </c>
      <c r="L10" s="7" t="s">
        <v>7</v>
      </c>
      <c r="M10" s="7" t="s">
        <v>42</v>
      </c>
      <c r="N10" s="8" t="s">
        <v>5</v>
      </c>
    </row>
    <row r="11" spans="1:19" ht="28.5" customHeight="1">
      <c r="A11" s="17">
        <v>6</v>
      </c>
      <c r="B11" s="23" t="s">
        <v>48</v>
      </c>
      <c r="C11" s="22">
        <v>84.72</v>
      </c>
      <c r="D11" s="22">
        <v>37</v>
      </c>
      <c r="E11" s="34" t="s">
        <v>86</v>
      </c>
      <c r="F11" s="22" t="s">
        <v>20</v>
      </c>
      <c r="G11" s="23" t="s">
        <v>67</v>
      </c>
      <c r="H11" s="19">
        <v>350</v>
      </c>
      <c r="I11" s="22">
        <v>84.72</v>
      </c>
      <c r="J11" s="20">
        <f t="shared" si="0"/>
        <v>29652</v>
      </c>
      <c r="K11" s="7" t="s">
        <v>4</v>
      </c>
      <c r="L11" s="7" t="s">
        <v>7</v>
      </c>
      <c r="M11" s="7" t="s">
        <v>42</v>
      </c>
      <c r="N11" s="8" t="s">
        <v>5</v>
      </c>
    </row>
    <row r="12" spans="1:19" ht="31.5" customHeight="1">
      <c r="A12" s="17">
        <v>7</v>
      </c>
      <c r="B12" s="23" t="s">
        <v>49</v>
      </c>
      <c r="C12" s="22">
        <v>43.63</v>
      </c>
      <c r="D12" s="22">
        <v>175</v>
      </c>
      <c r="E12" s="34" t="s">
        <v>40</v>
      </c>
      <c r="F12" s="22" t="s">
        <v>20</v>
      </c>
      <c r="G12" s="23" t="s">
        <v>68</v>
      </c>
      <c r="H12" s="19">
        <v>3120</v>
      </c>
      <c r="I12" s="22">
        <v>43.63</v>
      </c>
      <c r="J12" s="20">
        <f t="shared" si="0"/>
        <v>136125.6</v>
      </c>
      <c r="K12" s="7" t="s">
        <v>4</v>
      </c>
      <c r="L12" s="7" t="s">
        <v>7</v>
      </c>
      <c r="M12" s="7" t="s">
        <v>42</v>
      </c>
      <c r="N12" s="8" t="s">
        <v>5</v>
      </c>
    </row>
    <row r="13" spans="1:19" ht="31.5" customHeight="1">
      <c r="A13" s="17">
        <v>8</v>
      </c>
      <c r="B13" s="23" t="s">
        <v>16</v>
      </c>
      <c r="C13" s="22">
        <v>28.53</v>
      </c>
      <c r="D13" s="22">
        <v>241</v>
      </c>
      <c r="E13" s="34" t="s">
        <v>40</v>
      </c>
      <c r="F13" s="22" t="s">
        <v>21</v>
      </c>
      <c r="G13" s="23" t="s">
        <v>19</v>
      </c>
      <c r="H13" s="19">
        <v>9450</v>
      </c>
      <c r="I13" s="22">
        <v>28.53</v>
      </c>
      <c r="J13" s="20">
        <f t="shared" si="0"/>
        <v>269608.5</v>
      </c>
      <c r="K13" s="7" t="s">
        <v>4</v>
      </c>
      <c r="L13" s="7" t="s">
        <v>7</v>
      </c>
      <c r="M13" s="7" t="s">
        <v>42</v>
      </c>
      <c r="N13" s="8" t="s">
        <v>5</v>
      </c>
    </row>
    <row r="14" spans="1:19" ht="31.5" customHeight="1">
      <c r="A14" s="17">
        <v>9</v>
      </c>
      <c r="B14" s="23" t="s">
        <v>50</v>
      </c>
      <c r="C14" s="22">
        <v>85.82</v>
      </c>
      <c r="D14" s="22">
        <v>86</v>
      </c>
      <c r="E14" s="34" t="s">
        <v>86</v>
      </c>
      <c r="F14" s="22" t="s">
        <v>20</v>
      </c>
      <c r="G14" s="23" t="s">
        <v>69</v>
      </c>
      <c r="H14" s="19">
        <v>400</v>
      </c>
      <c r="I14" s="22">
        <v>85.82</v>
      </c>
      <c r="J14" s="20">
        <f t="shared" si="0"/>
        <v>34328</v>
      </c>
      <c r="K14" s="7" t="s">
        <v>4</v>
      </c>
      <c r="L14" s="7" t="s">
        <v>7</v>
      </c>
      <c r="M14" s="7" t="s">
        <v>42</v>
      </c>
      <c r="N14" s="8" t="s">
        <v>5</v>
      </c>
    </row>
    <row r="15" spans="1:19" ht="31.5" customHeight="1">
      <c r="A15" s="17">
        <v>10</v>
      </c>
      <c r="B15" s="30" t="s">
        <v>51</v>
      </c>
      <c r="C15" s="31">
        <v>10.27</v>
      </c>
      <c r="D15" s="31">
        <v>280</v>
      </c>
      <c r="E15" s="34" t="s">
        <v>40</v>
      </c>
      <c r="F15" s="30" t="s">
        <v>21</v>
      </c>
      <c r="G15" s="30" t="s">
        <v>70</v>
      </c>
      <c r="H15" s="19">
        <v>1700</v>
      </c>
      <c r="I15" s="31">
        <v>10.27</v>
      </c>
      <c r="J15" s="20">
        <f t="shared" si="0"/>
        <v>17459</v>
      </c>
      <c r="K15" s="7" t="s">
        <v>4</v>
      </c>
      <c r="L15" s="7" t="s">
        <v>7</v>
      </c>
      <c r="M15" s="7" t="s">
        <v>42</v>
      </c>
      <c r="N15" s="8" t="s">
        <v>5</v>
      </c>
    </row>
    <row r="16" spans="1:19" ht="31.5" customHeight="1">
      <c r="A16" s="17">
        <v>11</v>
      </c>
      <c r="B16" s="30" t="s">
        <v>52</v>
      </c>
      <c r="C16" s="31">
        <v>11.66</v>
      </c>
      <c r="D16" s="31">
        <v>386</v>
      </c>
      <c r="E16" s="34" t="s">
        <v>86</v>
      </c>
      <c r="F16" s="30" t="s">
        <v>20</v>
      </c>
      <c r="G16" s="23" t="s">
        <v>71</v>
      </c>
      <c r="H16" s="19">
        <v>120</v>
      </c>
      <c r="I16" s="31">
        <v>11.66</v>
      </c>
      <c r="J16" s="20">
        <f t="shared" si="0"/>
        <v>1399.2</v>
      </c>
      <c r="K16" s="7" t="s">
        <v>4</v>
      </c>
      <c r="L16" s="7" t="s">
        <v>7</v>
      </c>
      <c r="M16" s="7" t="s">
        <v>42</v>
      </c>
      <c r="N16" s="8" t="s">
        <v>5</v>
      </c>
    </row>
    <row r="17" spans="1:14" ht="31.5" customHeight="1">
      <c r="A17" s="17">
        <v>12</v>
      </c>
      <c r="B17" s="23" t="s">
        <v>53</v>
      </c>
      <c r="C17" s="22">
        <v>2.1</v>
      </c>
      <c r="D17" s="22">
        <v>298</v>
      </c>
      <c r="E17" s="34" t="s">
        <v>40</v>
      </c>
      <c r="F17" s="22" t="s">
        <v>21</v>
      </c>
      <c r="G17" s="23" t="s">
        <v>72</v>
      </c>
      <c r="H17" s="19">
        <v>470</v>
      </c>
      <c r="I17" s="22">
        <v>2.1</v>
      </c>
      <c r="J17" s="20">
        <f t="shared" si="0"/>
        <v>987</v>
      </c>
      <c r="K17" s="7" t="s">
        <v>4</v>
      </c>
      <c r="L17" s="7" t="s">
        <v>7</v>
      </c>
      <c r="M17" s="7" t="s">
        <v>42</v>
      </c>
      <c r="N17" s="8" t="s">
        <v>5</v>
      </c>
    </row>
    <row r="18" spans="1:14" ht="31.5" customHeight="1">
      <c r="A18" s="17">
        <v>13</v>
      </c>
      <c r="B18" s="23" t="s">
        <v>54</v>
      </c>
      <c r="C18" s="22">
        <v>833.39</v>
      </c>
      <c r="D18" s="22">
        <v>308</v>
      </c>
      <c r="E18" s="34" t="s">
        <v>40</v>
      </c>
      <c r="F18" s="22" t="s">
        <v>83</v>
      </c>
      <c r="G18" s="23" t="s">
        <v>73</v>
      </c>
      <c r="H18" s="19">
        <v>20</v>
      </c>
      <c r="I18" s="22">
        <v>833.39</v>
      </c>
      <c r="J18" s="20">
        <f t="shared" si="0"/>
        <v>16667.8</v>
      </c>
      <c r="K18" s="7" t="s">
        <v>4</v>
      </c>
      <c r="L18" s="7" t="s">
        <v>7</v>
      </c>
      <c r="M18" s="7" t="s">
        <v>42</v>
      </c>
      <c r="N18" s="8" t="s">
        <v>5</v>
      </c>
    </row>
    <row r="19" spans="1:14" ht="31.5" customHeight="1">
      <c r="A19" s="17">
        <v>14</v>
      </c>
      <c r="B19" s="23" t="s">
        <v>55</v>
      </c>
      <c r="C19" s="22">
        <v>38.47</v>
      </c>
      <c r="D19" s="22">
        <v>397</v>
      </c>
      <c r="E19" s="34" t="s">
        <v>40</v>
      </c>
      <c r="F19" s="22" t="s">
        <v>20</v>
      </c>
      <c r="G19" s="23" t="s">
        <v>74</v>
      </c>
      <c r="H19" s="19">
        <v>300</v>
      </c>
      <c r="I19" s="22">
        <v>38.47</v>
      </c>
      <c r="J19" s="20">
        <f t="shared" si="0"/>
        <v>11541</v>
      </c>
      <c r="K19" s="7" t="s">
        <v>4</v>
      </c>
      <c r="L19" s="7" t="s">
        <v>7</v>
      </c>
      <c r="M19" s="7" t="s">
        <v>42</v>
      </c>
      <c r="N19" s="8" t="s">
        <v>5</v>
      </c>
    </row>
    <row r="20" spans="1:14" ht="24.75" customHeight="1">
      <c r="A20" s="17">
        <v>15</v>
      </c>
      <c r="B20" s="23" t="s">
        <v>56</v>
      </c>
      <c r="C20" s="22">
        <v>7.93</v>
      </c>
      <c r="D20" s="22">
        <v>399</v>
      </c>
      <c r="E20" s="34" t="s">
        <v>40</v>
      </c>
      <c r="F20" s="22" t="s">
        <v>21</v>
      </c>
      <c r="G20" s="23" t="s">
        <v>75</v>
      </c>
      <c r="H20" s="19">
        <v>70</v>
      </c>
      <c r="I20" s="22">
        <v>7.93</v>
      </c>
      <c r="J20" s="20">
        <f t="shared" si="0"/>
        <v>555.1</v>
      </c>
      <c r="K20" s="7" t="s">
        <v>4</v>
      </c>
      <c r="L20" s="7" t="s">
        <v>7</v>
      </c>
      <c r="M20" s="7" t="s">
        <v>42</v>
      </c>
      <c r="N20" s="8" t="s">
        <v>5</v>
      </c>
    </row>
    <row r="21" spans="1:14" ht="24.75" customHeight="1">
      <c r="A21" s="17">
        <v>16</v>
      </c>
      <c r="B21" s="23" t="s">
        <v>57</v>
      </c>
      <c r="C21" s="22">
        <v>95.65</v>
      </c>
      <c r="D21" s="22">
        <v>401</v>
      </c>
      <c r="E21" s="34" t="s">
        <v>40</v>
      </c>
      <c r="F21" s="22" t="s">
        <v>20</v>
      </c>
      <c r="G21" s="23" t="s">
        <v>76</v>
      </c>
      <c r="H21" s="19">
        <v>3600</v>
      </c>
      <c r="I21" s="22">
        <v>95.65</v>
      </c>
      <c r="J21" s="20">
        <f t="shared" si="0"/>
        <v>344340</v>
      </c>
      <c r="K21" s="7" t="s">
        <v>4</v>
      </c>
      <c r="L21" s="7" t="s">
        <v>7</v>
      </c>
      <c r="M21" s="7" t="s">
        <v>42</v>
      </c>
      <c r="N21" s="8" t="s">
        <v>5</v>
      </c>
    </row>
    <row r="22" spans="1:14" ht="24.75" customHeight="1">
      <c r="A22" s="17">
        <v>17</v>
      </c>
      <c r="B22" s="23" t="s">
        <v>58</v>
      </c>
      <c r="C22" s="22">
        <v>119.75</v>
      </c>
      <c r="D22" s="22">
        <v>388</v>
      </c>
      <c r="E22" s="34" t="s">
        <v>85</v>
      </c>
      <c r="F22" s="22" t="s">
        <v>20</v>
      </c>
      <c r="G22" s="23" t="s">
        <v>77</v>
      </c>
      <c r="H22" s="19">
        <v>1400</v>
      </c>
      <c r="I22" s="22">
        <v>119.75</v>
      </c>
      <c r="J22" s="20">
        <f t="shared" si="0"/>
        <v>167650</v>
      </c>
      <c r="K22" s="7" t="s">
        <v>4</v>
      </c>
      <c r="L22" s="7" t="s">
        <v>7</v>
      </c>
      <c r="M22" s="7" t="s">
        <v>42</v>
      </c>
      <c r="N22" s="8" t="s">
        <v>5</v>
      </c>
    </row>
    <row r="23" spans="1:14" ht="24.75" customHeight="1">
      <c r="A23" s="17">
        <v>18</v>
      </c>
      <c r="B23" s="23" t="s">
        <v>59</v>
      </c>
      <c r="C23" s="22">
        <v>20.7</v>
      </c>
      <c r="D23" s="22">
        <v>442</v>
      </c>
      <c r="E23" s="34" t="s">
        <v>40</v>
      </c>
      <c r="F23" s="22" t="s">
        <v>21</v>
      </c>
      <c r="G23" s="23" t="s">
        <v>78</v>
      </c>
      <c r="H23" s="19">
        <v>2000</v>
      </c>
      <c r="I23" s="22">
        <v>20.7</v>
      </c>
      <c r="J23" s="20">
        <f t="shared" si="0"/>
        <v>41400</v>
      </c>
      <c r="K23" s="7" t="s">
        <v>4</v>
      </c>
      <c r="L23" s="7" t="s">
        <v>7</v>
      </c>
      <c r="M23" s="7" t="s">
        <v>42</v>
      </c>
      <c r="N23" s="8" t="s">
        <v>5</v>
      </c>
    </row>
    <row r="24" spans="1:14" ht="24.75" customHeight="1">
      <c r="A24" s="17">
        <v>19</v>
      </c>
      <c r="B24" s="22" t="s">
        <v>60</v>
      </c>
      <c r="C24" s="22">
        <v>6249.6</v>
      </c>
      <c r="D24" s="22">
        <v>497</v>
      </c>
      <c r="E24" s="34" t="s">
        <v>41</v>
      </c>
      <c r="F24" s="22" t="s">
        <v>83</v>
      </c>
      <c r="G24" s="23" t="s">
        <v>79</v>
      </c>
      <c r="H24" s="19">
        <v>800</v>
      </c>
      <c r="I24" s="22">
        <v>6249.6</v>
      </c>
      <c r="J24" s="20">
        <f t="shared" si="0"/>
        <v>4999680</v>
      </c>
      <c r="K24" s="7" t="s">
        <v>4</v>
      </c>
      <c r="L24" s="7" t="s">
        <v>7</v>
      </c>
      <c r="M24" s="7" t="s">
        <v>42</v>
      </c>
      <c r="N24" s="8" t="s">
        <v>5</v>
      </c>
    </row>
    <row r="25" spans="1:14" ht="24.75" customHeight="1">
      <c r="A25" s="17">
        <v>20</v>
      </c>
      <c r="B25" s="22" t="s">
        <v>61</v>
      </c>
      <c r="C25" s="22">
        <v>6000</v>
      </c>
      <c r="D25" s="22">
        <v>501</v>
      </c>
      <c r="E25" s="34" t="s">
        <v>41</v>
      </c>
      <c r="F25" s="22" t="s">
        <v>83</v>
      </c>
      <c r="G25" s="23" t="s">
        <v>80</v>
      </c>
      <c r="H25" s="19">
        <v>200</v>
      </c>
      <c r="I25" s="22">
        <v>6000</v>
      </c>
      <c r="J25" s="20">
        <f t="shared" si="0"/>
        <v>1200000</v>
      </c>
      <c r="K25" s="7" t="s">
        <v>4</v>
      </c>
      <c r="L25" s="7" t="s">
        <v>7</v>
      </c>
      <c r="M25" s="7" t="s">
        <v>42</v>
      </c>
      <c r="N25" s="8" t="s">
        <v>5</v>
      </c>
    </row>
    <row r="26" spans="1:14" ht="24.75" customHeight="1">
      <c r="A26" s="17">
        <v>21</v>
      </c>
      <c r="B26" s="22" t="s">
        <v>62</v>
      </c>
      <c r="C26" s="22">
        <v>1010</v>
      </c>
      <c r="D26" s="22">
        <v>373</v>
      </c>
      <c r="E26" s="34" t="s">
        <v>41</v>
      </c>
      <c r="F26" s="22" t="s">
        <v>20</v>
      </c>
      <c r="G26" s="23" t="s">
        <v>81</v>
      </c>
      <c r="H26" s="19">
        <v>3400</v>
      </c>
      <c r="I26" s="22">
        <v>1010</v>
      </c>
      <c r="J26" s="20">
        <f t="shared" si="0"/>
        <v>3434000</v>
      </c>
      <c r="K26" s="7" t="s">
        <v>4</v>
      </c>
      <c r="L26" s="7" t="s">
        <v>7</v>
      </c>
      <c r="M26" s="7" t="s">
        <v>42</v>
      </c>
      <c r="N26" s="8" t="s">
        <v>5</v>
      </c>
    </row>
    <row r="27" spans="1:14" ht="24.75" customHeight="1">
      <c r="A27" s="17">
        <v>22</v>
      </c>
      <c r="B27" s="23" t="s">
        <v>17</v>
      </c>
      <c r="C27" s="22">
        <v>81.790000000000006</v>
      </c>
      <c r="D27" s="22">
        <v>569</v>
      </c>
      <c r="E27" s="34" t="s">
        <v>41</v>
      </c>
      <c r="F27" s="22" t="s">
        <v>84</v>
      </c>
      <c r="G27" s="23" t="s">
        <v>82</v>
      </c>
      <c r="H27" s="19">
        <v>2600</v>
      </c>
      <c r="I27" s="22">
        <v>81.790000000000006</v>
      </c>
      <c r="J27" s="20">
        <f t="shared" si="0"/>
        <v>212654.00000000003</v>
      </c>
      <c r="K27" s="7" t="s">
        <v>4</v>
      </c>
      <c r="L27" s="7" t="s">
        <v>7</v>
      </c>
      <c r="M27" s="7" t="s">
        <v>42</v>
      </c>
      <c r="N27" s="8" t="s">
        <v>5</v>
      </c>
    </row>
    <row r="28" spans="1:14" ht="21.75" customHeight="1">
      <c r="A28" s="17"/>
      <c r="B28" s="25" t="s">
        <v>23</v>
      </c>
      <c r="C28" s="18"/>
      <c r="D28" s="18"/>
      <c r="E28" s="18"/>
      <c r="F28" s="18"/>
      <c r="G28" s="18"/>
      <c r="H28" s="19"/>
      <c r="I28" s="20"/>
      <c r="J28" s="26">
        <f>SUM(J6:J27)</f>
        <v>12686226.199999999</v>
      </c>
      <c r="K28" s="6"/>
      <c r="L28" s="7"/>
      <c r="M28" s="7"/>
      <c r="N28" s="8"/>
    </row>
    <row r="31" spans="1:14">
      <c r="B31" s="2" t="s">
        <v>24</v>
      </c>
      <c r="C31" s="1" t="s">
        <v>25</v>
      </c>
    </row>
    <row r="33" spans="2:5">
      <c r="B33" s="2" t="s">
        <v>26</v>
      </c>
      <c r="C33" s="1" t="s">
        <v>27</v>
      </c>
    </row>
    <row r="35" spans="2:5">
      <c r="B35" s="2" t="s">
        <v>28</v>
      </c>
      <c r="C35" s="21" t="s">
        <v>29</v>
      </c>
      <c r="D35" s="21"/>
      <c r="E35" s="21"/>
    </row>
    <row r="36" spans="2:5">
      <c r="C36"/>
      <c r="D36"/>
      <c r="E36"/>
    </row>
    <row r="37" spans="2:5">
      <c r="B37" s="2" t="s">
        <v>30</v>
      </c>
      <c r="C37" s="21" t="s">
        <v>31</v>
      </c>
      <c r="D37" s="21"/>
      <c r="E37" s="21"/>
    </row>
    <row r="38" spans="2:5">
      <c r="C38"/>
      <c r="D38"/>
      <c r="E38"/>
    </row>
    <row r="39" spans="2:5">
      <c r="C39" s="21" t="s">
        <v>32</v>
      </c>
      <c r="D39" s="21"/>
      <c r="E39" s="21"/>
    </row>
    <row r="40" spans="2:5">
      <c r="C40"/>
      <c r="D40"/>
      <c r="E40"/>
    </row>
    <row r="41" spans="2:5">
      <c r="C41" s="21" t="s">
        <v>33</v>
      </c>
      <c r="D41" s="21"/>
      <c r="E41" s="21"/>
    </row>
    <row r="42" spans="2:5">
      <c r="C42"/>
      <c r="D42"/>
      <c r="E42"/>
    </row>
    <row r="43" spans="2:5">
      <c r="C43" s="21" t="s">
        <v>34</v>
      </c>
      <c r="D43" s="21"/>
      <c r="E43" s="21"/>
    </row>
    <row r="44" spans="2:5">
      <c r="C44"/>
      <c r="D44"/>
      <c r="E44"/>
    </row>
    <row r="45" spans="2:5">
      <c r="C45" s="21" t="s">
        <v>35</v>
      </c>
      <c r="D45" s="21"/>
      <c r="E45" s="21"/>
    </row>
    <row r="46" spans="2:5">
      <c r="C46"/>
      <c r="D46"/>
      <c r="E46"/>
    </row>
    <row r="47" spans="2:5">
      <c r="C47" s="21" t="s">
        <v>36</v>
      </c>
      <c r="D47" s="21"/>
      <c r="E47" s="21"/>
    </row>
    <row r="49" spans="3:3">
      <c r="C49" s="1" t="s">
        <v>37</v>
      </c>
    </row>
  </sheetData>
  <sortState ref="C3:G12">
    <sortCondition ref="C3"/>
  </sortState>
  <mergeCells count="1">
    <mergeCell ref="A2:L3"/>
  </mergeCells>
  <pageMargins left="0.27559055118110237" right="0.19685039370078741" top="0.31496062992125984" bottom="0.19685039370078741" header="0.31496062992125984" footer="0.19685039370078741"/>
  <pageSetup paperSize="9" scale="6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ОПЦ №3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2020-02-03T14:33:54Z</dcterms:modified>
</cp:coreProperties>
</file>