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650"/>
  </bookViews>
  <sheets>
    <sheet name="Техспец" sheetId="1" r:id="rId1"/>
  </sheets>
  <calcPr calcId="162913"/>
</workbook>
</file>

<file path=xl/calcChain.xml><?xml version="1.0" encoding="utf-8"?>
<calcChain xmlns="http://schemas.openxmlformats.org/spreadsheetml/2006/main">
  <c r="G15" i="1" l="1"/>
  <c r="G14" i="1"/>
  <c r="G13" i="1"/>
  <c r="G12" i="1" l="1"/>
  <c r="G11" i="1"/>
  <c r="G16" i="1" s="1"/>
  <c r="G10" i="1"/>
</calcChain>
</file>

<file path=xl/sharedStrings.xml><?xml version="1.0" encoding="utf-8"?>
<sst xmlns="http://schemas.openxmlformats.org/spreadsheetml/2006/main" count="62" uniqueCount="38">
  <si>
    <t>№ лота</t>
  </si>
  <si>
    <t xml:space="preserve">    Международное непатентованное название изделия медицинского назначения</t>
  </si>
  <si>
    <t xml:space="preserve">Полная характеристика (описание) товаров (с указанием формы выпуска и дозировки) </t>
  </si>
  <si>
    <t>Ед.изм.</t>
  </si>
  <si>
    <t>Цена</t>
  </si>
  <si>
    <t>Сумма, выделенная для закупа</t>
  </si>
  <si>
    <t>Условие платежа</t>
  </si>
  <si>
    <t>Место поставки</t>
  </si>
  <si>
    <t>Условие поставки</t>
  </si>
  <si>
    <t>Срок поставки</t>
  </si>
  <si>
    <t>Перечисление</t>
  </si>
  <si>
    <t>Количество (объем) закупаемых изделий медицинского назначения, суммы, выделенные для закупа по каждому лоту, условия платежа, место поставки ,сроки поставки</t>
  </si>
  <si>
    <t>Приложение №1</t>
  </si>
  <si>
    <t>к тендерной документации</t>
  </si>
  <si>
    <t>Итого:</t>
  </si>
  <si>
    <t>Глав врач:</t>
  </si>
  <si>
    <t>Махмутов Н.Т.</t>
  </si>
  <si>
    <t>ТО, Г.Туркестан ул.Нышанова 18/А</t>
  </si>
  <si>
    <t>шт</t>
  </si>
  <si>
    <t>кол-во</t>
  </si>
  <si>
    <t>по заявке до 31.12.2021 года</t>
  </si>
  <si>
    <t>расходный материалы,скарификаторы,катетер пупочный на 2021 год.</t>
  </si>
  <si>
    <t>Катетер пупочный №5</t>
  </si>
  <si>
    <t>Каталожный №0602-М100-05,размер CH/Fr-5,цвет маркировки-серый,длна катетера-500 мм,метрическая шкала с шагом 50 мм,РКП по всей длине изделия,не содержат латекси фталаты,стерильные,апирогенные,для одноразового использования.</t>
  </si>
  <si>
    <t xml:space="preserve">     Бензилпенициллин </t>
  </si>
  <si>
    <t>фл</t>
  </si>
  <si>
    <t xml:space="preserve">     Бензилпенициллина натриевая соль (порошок для приготовления р/ра д/в/в и в/м введения 1 млн.ЕД: фл.1 </t>
  </si>
  <si>
    <t xml:space="preserve">Провизор </t>
  </si>
  <si>
    <t>Намазбай Г.</t>
  </si>
  <si>
    <t>Пентаглобин раствор для внутривенного введения флаконы 100 мл</t>
  </si>
  <si>
    <t>до склада заказчика 15 дней после заявки</t>
  </si>
  <si>
    <t>Цефазолин порошок для приготовления раствора для внутривенного и внутримышечного введения 1 г</t>
  </si>
  <si>
    <t>Тест mLabs D-Dimer</t>
  </si>
  <si>
    <t>уп</t>
  </si>
  <si>
    <t>Тест предназначен для использования с анализатором mLabs.Чувствительность:50 нг/мл.Диапозон измерения: 50-10000 нг/мл №25 шт/уп</t>
  </si>
  <si>
    <t>Тест mLabs PCT</t>
  </si>
  <si>
    <t>Тест предназначен для использования с анализатором mLabs.Чувствительность:0,02 нг/мл.Диапозон измерения: 0,02-100 нг/мл №25 шт/уп</t>
  </si>
  <si>
    <t>Пентаглобин раствор для внутривенного введения флаконы 50 мл,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</si>
</sst>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1" fillId="0" borderId="0">
      <alignment horizontal="center"/>
    </xf>
    <xf numFmtId="0" fontId="5" fillId="0" borderId="0"/>
  </cellStyleXfs>
  <cellXfs count="42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7" fillId="0" borderId="0" xfId="0" applyFont="1"/>
    <xf numFmtId="4" fontId="2" fillId="0" borderId="0" xfId="0" applyNumberFormat="1" applyFont="1"/>
    <xf numFmtId="0" fontId="7" fillId="0" borderId="1" xfId="0" applyFont="1" applyBorder="1"/>
    <xf numFmtId="0" fontId="7" fillId="0" borderId="1" xfId="0" applyFont="1" applyBorder="1" applyAlignment="1">
      <alignment wrapText="1"/>
    </xf>
    <xf numFmtId="164" fontId="7" fillId="0" borderId="1" xfId="0" applyNumberFormat="1" applyFont="1" applyBorder="1" applyAlignment="1">
      <alignment wrapText="1"/>
    </xf>
    <xf numFmtId="0" fontId="3" fillId="0" borderId="0" xfId="0" applyFont="1" applyFill="1" applyAlignment="1">
      <alignment vertical="center" wrapText="1"/>
    </xf>
    <xf numFmtId="0" fontId="3" fillId="2" borderId="0" xfId="0" applyFont="1" applyFill="1" applyAlignment="1">
      <alignment vertical="center" wrapText="1"/>
    </xf>
    <xf numFmtId="0" fontId="7" fillId="0" borderId="0" xfId="0" applyFont="1" applyBorder="1"/>
    <xf numFmtId="0" fontId="2" fillId="0" borderId="0" xfId="0" applyFont="1" applyFill="1"/>
    <xf numFmtId="0" fontId="2" fillId="0" borderId="1" xfId="0" applyFont="1" applyBorder="1"/>
    <xf numFmtId="0" fontId="2" fillId="0" borderId="3" xfId="0" applyFont="1" applyBorder="1"/>
    <xf numFmtId="14" fontId="2" fillId="0" borderId="0" xfId="0" applyNumberFormat="1" applyFont="1" applyAlignment="1">
      <alignment wrapText="1"/>
    </xf>
    <xf numFmtId="0" fontId="2" fillId="0" borderId="7" xfId="0" applyFont="1" applyBorder="1"/>
    <xf numFmtId="0" fontId="3" fillId="0" borderId="1" xfId="0" applyFont="1" applyBorder="1" applyAlignment="1">
      <alignment vertical="center" wrapText="1"/>
    </xf>
    <xf numFmtId="0" fontId="8" fillId="0" borderId="3" xfId="0" applyFont="1" applyBorder="1" applyAlignment="1">
      <alignment wrapText="1"/>
    </xf>
    <xf numFmtId="4" fontId="8" fillId="0" borderId="3" xfId="0" applyNumberFormat="1" applyFont="1" applyBorder="1"/>
    <xf numFmtId="0" fontId="9" fillId="0" borderId="4" xfId="0" applyFont="1" applyBorder="1" applyAlignment="1">
      <alignment vertical="center" wrapText="1"/>
    </xf>
    <xf numFmtId="0" fontId="2" fillId="0" borderId="8" xfId="0" applyFont="1" applyFill="1" applyBorder="1"/>
    <xf numFmtId="0" fontId="2" fillId="0" borderId="1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4" fontId="2" fillId="0" borderId="6" xfId="0" applyNumberFormat="1" applyFont="1" applyBorder="1"/>
    <xf numFmtId="0" fontId="3" fillId="0" borderId="3" xfId="0" applyFont="1" applyBorder="1" applyAlignment="1">
      <alignment vertical="center" wrapText="1"/>
    </xf>
    <xf numFmtId="0" fontId="9" fillId="0" borderId="7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4" fontId="2" fillId="0" borderId="8" xfId="0" applyNumberFormat="1" applyFont="1" applyBorder="1"/>
    <xf numFmtId="0" fontId="3" fillId="2" borderId="4" xfId="0" applyFont="1" applyFill="1" applyBorder="1" applyAlignment="1" applyProtection="1">
      <alignment horizontal="center" vertical="center" wrapText="1"/>
    </xf>
    <xf numFmtId="0" fontId="3" fillId="2" borderId="5" xfId="0" applyFont="1" applyFill="1" applyBorder="1" applyAlignment="1" applyProtection="1">
      <alignment horizontal="center" vertical="center" wrapText="1"/>
    </xf>
    <xf numFmtId="0" fontId="3" fillId="2" borderId="6" xfId="0" applyFont="1" applyFill="1" applyBorder="1" applyAlignment="1" applyProtection="1">
      <alignment horizontal="center" vertical="center" wrapText="1"/>
    </xf>
    <xf numFmtId="0" fontId="8" fillId="0" borderId="10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" fontId="4" fillId="0" borderId="1" xfId="1" applyNumberFormat="1" applyFont="1" applyFill="1" applyBorder="1" applyAlignment="1" applyProtection="1">
      <alignment horizontal="center" vertical="center" wrapText="1"/>
    </xf>
    <xf numFmtId="4" fontId="6" fillId="0" borderId="1" xfId="2" applyNumberFormat="1" applyFont="1" applyFill="1" applyBorder="1" applyAlignment="1" applyProtection="1">
      <alignment horizontal="center" vertical="center" wrapText="1" shrinkToFit="1"/>
      <protection locked="0"/>
    </xf>
    <xf numFmtId="0" fontId="6" fillId="0" borderId="1" xfId="2" applyFont="1" applyFill="1" applyBorder="1" applyAlignment="1" applyProtection="1">
      <alignment horizontal="center" vertical="center" wrapText="1" shrinkToFit="1"/>
      <protection locked="0"/>
    </xf>
  </cellXfs>
  <cellStyles count="3">
    <cellStyle name="Обычный" xfId="0" builtinId="0"/>
    <cellStyle name="Обычный 2" xfId="1"/>
    <cellStyle name="Обычный 2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abSelected="1" topLeftCell="A7" zoomScaleNormal="100" workbookViewId="0">
      <selection sqref="A1:K22"/>
    </sheetView>
  </sheetViews>
  <sheetFormatPr defaultRowHeight="15.75" x14ac:dyDescent="0.25"/>
  <cols>
    <col min="1" max="1" width="9.140625" style="1"/>
    <col min="2" max="2" width="26.85546875" style="2" customWidth="1"/>
    <col min="3" max="3" width="64.28515625" style="1" customWidth="1"/>
    <col min="4" max="4" width="14" style="1" customWidth="1"/>
    <col min="5" max="5" width="15.5703125" style="1" customWidth="1"/>
    <col min="6" max="6" width="20.140625" style="11" customWidth="1"/>
    <col min="7" max="7" width="15.85546875" style="4" customWidth="1"/>
    <col min="8" max="8" width="13.28515625" style="1" customWidth="1"/>
    <col min="9" max="9" width="15.140625" style="1" customWidth="1"/>
    <col min="10" max="10" width="12" style="1" customWidth="1"/>
    <col min="11" max="11" width="15.42578125" style="1" customWidth="1"/>
    <col min="12" max="15" width="9.140625" style="1"/>
    <col min="16" max="16" width="21.42578125" style="1" customWidth="1"/>
    <col min="17" max="16384" width="9.140625" style="1"/>
  </cols>
  <sheetData>
    <row r="1" spans="1:11" x14ac:dyDescent="0.25">
      <c r="I1" s="1" t="s">
        <v>12</v>
      </c>
    </row>
    <row r="2" spans="1:11" x14ac:dyDescent="0.25">
      <c r="I2" s="1" t="s">
        <v>13</v>
      </c>
    </row>
    <row r="3" spans="1:11" ht="23.25" customHeight="1" x14ac:dyDescent="0.25">
      <c r="B3" s="14">
        <v>44552</v>
      </c>
    </row>
    <row r="4" spans="1:11" s="3" customFormat="1" ht="31.5" customHeight="1" x14ac:dyDescent="0.2">
      <c r="A4" s="35" t="s">
        <v>11</v>
      </c>
      <c r="B4" s="35"/>
      <c r="C4" s="35"/>
      <c r="D4" s="35"/>
      <c r="E4" s="35"/>
      <c r="F4" s="35"/>
      <c r="G4" s="35"/>
      <c r="H4" s="35"/>
      <c r="I4" s="35"/>
      <c r="J4" s="8"/>
      <c r="K4" s="8"/>
    </row>
    <row r="5" spans="1:11" s="10" customFormat="1" ht="12.75" x14ac:dyDescent="0.2">
      <c r="A5" s="36"/>
      <c r="B5" s="36"/>
      <c r="C5" s="36"/>
      <c r="D5" s="36"/>
      <c r="E5" s="36"/>
      <c r="F5" s="36"/>
      <c r="G5" s="36"/>
      <c r="H5" s="36"/>
      <c r="I5" s="36"/>
      <c r="J5" s="9"/>
      <c r="K5" s="9"/>
    </row>
    <row r="6" spans="1:11" x14ac:dyDescent="0.25">
      <c r="A6" s="37" t="s">
        <v>0</v>
      </c>
      <c r="B6" s="38" t="s">
        <v>1</v>
      </c>
      <c r="C6" s="38" t="s">
        <v>2</v>
      </c>
      <c r="D6" s="38" t="s">
        <v>3</v>
      </c>
      <c r="E6" s="39" t="s">
        <v>19</v>
      </c>
      <c r="F6" s="39" t="s">
        <v>4</v>
      </c>
      <c r="G6" s="39" t="s">
        <v>5</v>
      </c>
      <c r="H6" s="40" t="s">
        <v>6</v>
      </c>
      <c r="I6" s="41" t="s">
        <v>7</v>
      </c>
      <c r="J6" s="34" t="s">
        <v>8</v>
      </c>
      <c r="K6" s="34" t="s">
        <v>9</v>
      </c>
    </row>
    <row r="7" spans="1:11" s="3" customFormat="1" ht="42.75" customHeight="1" x14ac:dyDescent="0.2">
      <c r="A7" s="37"/>
      <c r="B7" s="38"/>
      <c r="C7" s="38"/>
      <c r="D7" s="38"/>
      <c r="E7" s="39"/>
      <c r="F7" s="39"/>
      <c r="G7" s="39"/>
      <c r="H7" s="40"/>
      <c r="I7" s="41"/>
      <c r="J7" s="34"/>
      <c r="K7" s="34"/>
    </row>
    <row r="8" spans="1:11" s="3" customFormat="1" ht="25.5" customHeight="1" thickBot="1" x14ac:dyDescent="0.25">
      <c r="A8" s="28" t="s">
        <v>21</v>
      </c>
      <c r="B8" s="29"/>
      <c r="C8" s="29"/>
      <c r="D8" s="29"/>
      <c r="E8" s="29"/>
      <c r="F8" s="29"/>
      <c r="G8" s="29"/>
      <c r="H8" s="29"/>
      <c r="I8" s="29"/>
      <c r="J8" s="29"/>
      <c r="K8" s="30"/>
    </row>
    <row r="9" spans="1:11" ht="24" customHeight="1" x14ac:dyDescent="0.25">
      <c r="A9" s="31"/>
      <c r="B9" s="32"/>
      <c r="C9" s="32"/>
      <c r="D9" s="32"/>
      <c r="E9" s="32"/>
      <c r="F9" s="32"/>
      <c r="G9" s="32"/>
      <c r="H9" s="32"/>
      <c r="I9" s="32"/>
      <c r="J9" s="32"/>
      <c r="K9" s="33"/>
    </row>
    <row r="10" spans="1:11" ht="51.75" x14ac:dyDescent="0.25">
      <c r="A10" s="12">
        <v>1</v>
      </c>
      <c r="B10" s="16" t="s">
        <v>22</v>
      </c>
      <c r="C10" s="16" t="s">
        <v>23</v>
      </c>
      <c r="D10" s="19" t="s">
        <v>18</v>
      </c>
      <c r="E10" s="22">
        <v>500</v>
      </c>
      <c r="F10" s="21">
        <v>500.28</v>
      </c>
      <c r="G10" s="23">
        <f>E10*F10</f>
        <v>250140</v>
      </c>
      <c r="H10" s="5" t="s">
        <v>10</v>
      </c>
      <c r="I10" s="6" t="s">
        <v>17</v>
      </c>
      <c r="J10" s="6" t="s">
        <v>30</v>
      </c>
      <c r="K10" s="7" t="s">
        <v>20</v>
      </c>
    </row>
    <row r="11" spans="1:11" ht="51.75" x14ac:dyDescent="0.25">
      <c r="A11" s="12">
        <v>2</v>
      </c>
      <c r="B11" s="16" t="s">
        <v>29</v>
      </c>
      <c r="C11" s="16" t="s">
        <v>37</v>
      </c>
      <c r="D11" s="19" t="s">
        <v>25</v>
      </c>
      <c r="E11" s="22">
        <v>6</v>
      </c>
      <c r="F11" s="21">
        <v>178200</v>
      </c>
      <c r="G11" s="23">
        <f t="shared" ref="G11:G12" si="0">E11*F11</f>
        <v>1069200</v>
      </c>
      <c r="H11" s="5" t="s">
        <v>10</v>
      </c>
      <c r="I11" s="6" t="s">
        <v>17</v>
      </c>
      <c r="J11" s="6" t="s">
        <v>30</v>
      </c>
      <c r="K11" s="7" t="s">
        <v>20</v>
      </c>
    </row>
    <row r="12" spans="1:11" ht="51.75" x14ac:dyDescent="0.25">
      <c r="A12" s="12">
        <v>3</v>
      </c>
      <c r="B12" s="16" t="s">
        <v>24</v>
      </c>
      <c r="C12" s="16" t="s">
        <v>26</v>
      </c>
      <c r="D12" s="19" t="s">
        <v>25</v>
      </c>
      <c r="E12" s="22">
        <v>400</v>
      </c>
      <c r="F12" s="21">
        <v>41.96</v>
      </c>
      <c r="G12" s="23">
        <f t="shared" si="0"/>
        <v>16784</v>
      </c>
      <c r="H12" s="5" t="s">
        <v>10</v>
      </c>
      <c r="I12" s="6" t="s">
        <v>17</v>
      </c>
      <c r="J12" s="6" t="s">
        <v>30</v>
      </c>
      <c r="K12" s="7" t="s">
        <v>20</v>
      </c>
    </row>
    <row r="13" spans="1:11" ht="63.75" x14ac:dyDescent="0.25">
      <c r="A13" s="13">
        <v>4</v>
      </c>
      <c r="B13" s="24" t="s">
        <v>31</v>
      </c>
      <c r="C13" s="24" t="s">
        <v>31</v>
      </c>
      <c r="D13" s="25" t="s">
        <v>25</v>
      </c>
      <c r="E13" s="21">
        <v>300</v>
      </c>
      <c r="F13" s="26">
        <v>164.58</v>
      </c>
      <c r="G13" s="27">
        <f>E13*F13</f>
        <v>49374.000000000007</v>
      </c>
      <c r="H13" s="5" t="s">
        <v>10</v>
      </c>
      <c r="I13" s="6" t="s">
        <v>17</v>
      </c>
      <c r="J13" s="6" t="s">
        <v>30</v>
      </c>
      <c r="K13" s="7" t="s">
        <v>20</v>
      </c>
    </row>
    <row r="14" spans="1:11" ht="51.75" x14ac:dyDescent="0.25">
      <c r="A14" s="13">
        <v>5</v>
      </c>
      <c r="B14" s="24" t="s">
        <v>32</v>
      </c>
      <c r="C14" s="24" t="s">
        <v>34</v>
      </c>
      <c r="D14" s="25" t="s">
        <v>33</v>
      </c>
      <c r="E14" s="21">
        <v>2</v>
      </c>
      <c r="F14" s="26">
        <v>112500</v>
      </c>
      <c r="G14" s="27">
        <f>E14*F14</f>
        <v>225000</v>
      </c>
      <c r="H14" s="5" t="s">
        <v>10</v>
      </c>
      <c r="I14" s="6" t="s">
        <v>17</v>
      </c>
      <c r="J14" s="6" t="s">
        <v>30</v>
      </c>
      <c r="K14" s="7" t="s">
        <v>20</v>
      </c>
    </row>
    <row r="15" spans="1:11" ht="51.75" x14ac:dyDescent="0.25">
      <c r="A15" s="13">
        <v>6</v>
      </c>
      <c r="B15" s="24" t="s">
        <v>35</v>
      </c>
      <c r="C15" s="24" t="s">
        <v>36</v>
      </c>
      <c r="D15" s="25" t="s">
        <v>33</v>
      </c>
      <c r="E15" s="21">
        <v>2</v>
      </c>
      <c r="F15" s="26">
        <v>112500</v>
      </c>
      <c r="G15" s="27">
        <f>E15*F15</f>
        <v>225000</v>
      </c>
      <c r="H15" s="5" t="s">
        <v>10</v>
      </c>
      <c r="I15" s="6" t="s">
        <v>17</v>
      </c>
      <c r="J15" s="6" t="s">
        <v>30</v>
      </c>
      <c r="K15" s="7" t="s">
        <v>20</v>
      </c>
    </row>
    <row r="16" spans="1:11" ht="33" customHeight="1" x14ac:dyDescent="0.25">
      <c r="A16" s="13"/>
      <c r="B16" s="17" t="s">
        <v>14</v>
      </c>
      <c r="C16" s="13"/>
      <c r="D16" s="15"/>
      <c r="E16" s="12"/>
      <c r="F16" s="20"/>
      <c r="G16" s="18">
        <f>SUM(G10:G15)</f>
        <v>1835498</v>
      </c>
      <c r="H16" s="13"/>
      <c r="I16" s="13"/>
      <c r="J16" s="13"/>
      <c r="K16" s="13"/>
    </row>
    <row r="19" spans="2:3" x14ac:dyDescent="0.25">
      <c r="B19" s="2" t="s">
        <v>15</v>
      </c>
      <c r="C19" s="1" t="s">
        <v>16</v>
      </c>
    </row>
    <row r="22" spans="2:3" x14ac:dyDescent="0.25">
      <c r="B22" s="2" t="s">
        <v>27</v>
      </c>
      <c r="C22" s="1" t="s">
        <v>28</v>
      </c>
    </row>
  </sheetData>
  <sortState ref="C3:G12">
    <sortCondition ref="C3"/>
  </sortState>
  <mergeCells count="14">
    <mergeCell ref="A8:K8"/>
    <mergeCell ref="A9:K9"/>
    <mergeCell ref="J6:J7"/>
    <mergeCell ref="K6:K7"/>
    <mergeCell ref="A4:I5"/>
    <mergeCell ref="A6:A7"/>
    <mergeCell ref="B6:B7"/>
    <mergeCell ref="C6:C7"/>
    <mergeCell ref="D6:D7"/>
    <mergeCell ref="E6:E7"/>
    <mergeCell ref="F6:F7"/>
    <mergeCell ref="G6:G7"/>
    <mergeCell ref="H6:H7"/>
    <mergeCell ref="I6:I7"/>
  </mergeCells>
  <pageMargins left="0.27559055118110237" right="0.19685039370078741" top="0.31496062992125984" bottom="0.19685039370078741" header="0.31496062992125984" footer="0.19685039370078741"/>
  <pageSetup paperSize="9" scale="64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Техспец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2021-12-22T11:11:39Z</dcterms:modified>
</cp:coreProperties>
</file>