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375-2022\ЗЦП ЛС\"/>
    </mc:Choice>
  </mc:AlternateContent>
  <bookViews>
    <workbookView xWindow="720" yWindow="315" windowWidth="22755" windowHeight="9765"/>
  </bookViews>
  <sheets>
    <sheet name="ЛС-по предельным ценам" sheetId="1" r:id="rId1"/>
  </sheets>
  <calcPr calcId="162913"/>
</workbook>
</file>

<file path=xl/calcChain.xml><?xml version="1.0" encoding="utf-8"?>
<calcChain xmlns="http://schemas.openxmlformats.org/spreadsheetml/2006/main">
  <c r="H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5" i="1"/>
  <c r="H26" i="1"/>
  <c r="H27" i="1"/>
  <c r="H24" i="1"/>
  <c r="H23" i="1"/>
  <c r="H17" i="1" l="1"/>
  <c r="H18" i="1" l="1"/>
  <c r="H19" i="1"/>
  <c r="H22" i="1" l="1"/>
  <c r="H21" i="1"/>
  <c r="H16" i="1" l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<sst xmlns="http://schemas.openxmlformats.org/spreadsheetml/2006/main" count="212" uniqueCount="109">
  <si>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</si>
  <si>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</si>
  <si>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</si>
  <si>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</si>
  <si>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</si>
  <si>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</si>
  <si>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 xml:space="preserve">По каким приказом </t>
  </si>
  <si>
    <t>Лекарственные средства</t>
  </si>
  <si>
    <t>Атропин</t>
  </si>
  <si>
    <t>раствор для инъекций 1мг/мл</t>
  </si>
  <si>
    <t>ампула</t>
  </si>
  <si>
    <t>по приказу 96</t>
  </si>
  <si>
    <t xml:space="preserve">Ацетилцистеин </t>
  </si>
  <si>
    <t>таблетка шипучая для приготовления раствора для приема внутрь 600мг</t>
  </si>
  <si>
    <t>таблетка</t>
  </si>
  <si>
    <t>по приказу96</t>
  </si>
  <si>
    <t>Кальция глюконат</t>
  </si>
  <si>
    <t>раствор для инъекций 10%, 10 мл</t>
  </si>
  <si>
    <t>по приказу94</t>
  </si>
  <si>
    <t>Метилдопа Допегит</t>
  </si>
  <si>
    <t>таблетка 250мг</t>
  </si>
  <si>
    <t>Нифедипин Коринфар</t>
  </si>
  <si>
    <t>таблетка, 20 мг</t>
  </si>
  <si>
    <t>Фенилэфрин (Мезатон)</t>
  </si>
  <si>
    <t xml:space="preserve">раствоp для инъекций  1% 1мл </t>
  </si>
  <si>
    <t>Фенобарбитал</t>
  </si>
  <si>
    <t>таблетка 100мг</t>
  </si>
  <si>
    <t>Фентанил</t>
  </si>
  <si>
    <t xml:space="preserve">раствор для инъекций  0,005% 2мл </t>
  </si>
  <si>
    <t>Эритромицин</t>
  </si>
  <si>
    <t>флакон</t>
  </si>
  <si>
    <t>по приказу77</t>
  </si>
  <si>
    <t xml:space="preserve">Смофлипид </t>
  </si>
  <si>
    <t>раствор для инфузий 20 % 100 мл</t>
  </si>
  <si>
    <t>по приказу 77</t>
  </si>
  <si>
    <t>Фитоменадион АмриК</t>
  </si>
  <si>
    <t>Раствор для внутримышечного введения 10мг/мл 1 мл</t>
  </si>
  <si>
    <t>Изделия медицинского назначения</t>
  </si>
  <si>
    <t>Системы одноразовые</t>
  </si>
  <si>
    <t>для инфузий 21G</t>
  </si>
  <si>
    <t>штука</t>
  </si>
  <si>
    <t>приказ №77</t>
  </si>
  <si>
    <t>для переливания крови 18G</t>
  </si>
  <si>
    <t xml:space="preserve">строка в приказа </t>
  </si>
  <si>
    <t xml:space="preserve">Презерватив для трансвагинального исследования </t>
  </si>
  <si>
    <t xml:space="preserve"> для трансвагинального исследования </t>
  </si>
  <si>
    <t>шт</t>
  </si>
  <si>
    <t xml:space="preserve">Гель для УЗИ </t>
  </si>
  <si>
    <t>5 литр</t>
  </si>
  <si>
    <t>канистра</t>
  </si>
  <si>
    <t xml:space="preserve">Катетер  Фолея </t>
  </si>
  <si>
    <t xml:space="preserve"> №20</t>
  </si>
  <si>
    <t>Канюля для  периферических вен</t>
  </si>
  <si>
    <t>размер G 16</t>
  </si>
  <si>
    <t>Размер G 24</t>
  </si>
  <si>
    <t>Размер G 18</t>
  </si>
  <si>
    <t>с манжетой №7,5</t>
  </si>
  <si>
    <t>с манжетой №7</t>
  </si>
  <si>
    <t>без манжеты 2,5</t>
  </si>
  <si>
    <t>без манжеты 3,0</t>
  </si>
  <si>
    <t>без манжеты 3,5</t>
  </si>
  <si>
    <t>без манжеты 4,0</t>
  </si>
  <si>
    <t xml:space="preserve">Шприц </t>
  </si>
  <si>
    <t> Шприц "Bioject" Budget 50 мл с игл 18Gх 1 1/2" инъекц. 3х-комп.стерильный.</t>
  </si>
  <si>
    <t>Шприц Bioject Budget 5 мл 22 G игла 3-х комп №100.</t>
  </si>
  <si>
    <t>Шприц Bioject Budget 10 мл 3х-комп. с иглой 21Gx1 1/2" </t>
  </si>
  <si>
    <t>Шприц Bioject Budget 20 мл 20G игла 3-х комп. №50.</t>
  </si>
  <si>
    <t>Удинитель</t>
  </si>
  <si>
    <t>перфузор для инфузионных 150см</t>
  </si>
  <si>
    <t>однократного применения, 2 литра</t>
  </si>
  <si>
    <t>Салфетка спиртовая</t>
  </si>
  <si>
    <t xml:space="preserve">размер 65х30мм одноразовая, 70% этиловый спирт  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</si>
  <si>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</si>
  <si>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</si>
  <si>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№ 18</t>
  </si>
  <si>
    <t>Шпатель терапевтический</t>
  </si>
  <si>
    <t>Стерильный, однократного применения,</t>
  </si>
  <si>
    <t xml:space="preserve">шт </t>
  </si>
  <si>
    <t>Повязка Mepore</t>
  </si>
  <si>
    <t>размер 6*7см</t>
  </si>
  <si>
    <t>Мочеприемник Т образным клапаном</t>
  </si>
  <si>
    <t>детский № 6-10</t>
  </si>
  <si>
    <t>Трубки эндотрахеальные</t>
  </si>
  <si>
    <t>Дисоль</t>
  </si>
  <si>
    <t>приказ №138</t>
  </si>
  <si>
    <t xml:space="preserve">Раствор для инфузий 200 мл </t>
  </si>
  <si>
    <t>Неонатальная носовая канюля</t>
  </si>
  <si>
    <t>Материал изготовления имплантационный нетоксичный поливинилхлорид;Удобно крепится за счет регулирования длины петли;Длина трубки: 2.1 м;Мягкая назальная часть анатомической формы снижает риск повреждения слизистой;Каждая поставляется в индивидуальной упаковке;Изделия стерильны и предназначены для однократного применения одним пациентом;</t>
  </si>
  <si>
    <t xml:space="preserve">Уретральный катетер </t>
  </si>
  <si>
    <t>№5</t>
  </si>
  <si>
    <t>№6</t>
  </si>
  <si>
    <t>Инсулиновый шприц</t>
  </si>
  <si>
    <t>Шприцы 1 мл/трехкомпонентные, одноразовые, стерильные, непирогенные, со стационарными иглами, пластмассовые, состоят из трех частей (градуированный цилиндр, шток-поршень, прокладка, не содержащая латекс).</t>
  </si>
  <si>
    <t>И.О. Заместитель по лечебной части:                                   Досжанова Р.М</t>
  </si>
  <si>
    <t>Глав.бухгалтер:                                                                        Кожамбекова Ж.К</t>
  </si>
  <si>
    <t>Экономист:                                                                                Абдулкасымова М.Д</t>
  </si>
  <si>
    <t>Контейнер лабораторный для взятия проб 120мм с крышкой</t>
  </si>
  <si>
    <t>Провизор:                                                                                  Намазбай Г.А</t>
  </si>
  <si>
    <t xml:space="preserve">Кофеин-цитрат натрия </t>
  </si>
  <si>
    <t xml:space="preserve">Раствор для инъекций 20мг/мл </t>
  </si>
  <si>
    <t>Добутамин 250мг</t>
  </si>
  <si>
    <t>Добутам лиофилизат для приготовления раствора для инъекций 250мг.</t>
  </si>
  <si>
    <t>ценовое</t>
  </si>
  <si>
    <t>Руководитель ОПЦ №3                                                               Махмутов Н.Т</t>
  </si>
  <si>
    <t>Придельнын цены по приказу</t>
  </si>
  <si>
    <t xml:space="preserve">размер 9*25см </t>
  </si>
  <si>
    <t>размер 6*10см</t>
  </si>
  <si>
    <t>размер 9*35см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</si>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</sst>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202124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right" wrapText="1"/>
    </xf>
    <xf numFmtId="0" fontId="7" fillId="0" borderId="2" xfId="0" applyFont="1" applyBorder="1"/>
    <xf numFmtId="0" fontId="8" fillId="0" borderId="2" xfId="0" applyFont="1" applyBorder="1" applyAlignment="1">
      <alignment wrapText="1"/>
    </xf>
    <xf numFmtId="0" fontId="3" fillId="4" borderId="2" xfId="0" applyFont="1" applyFill="1" applyBorder="1"/>
    <xf numFmtId="0" fontId="3" fillId="4" borderId="2" xfId="0" applyFont="1" applyFill="1" applyBorder="1" applyAlignment="1" applyProtection="1">
      <alignment horizontal="right" wrapText="1"/>
    </xf>
    <xf numFmtId="3" fontId="3" fillId="4" borderId="2" xfId="0" applyNumberFormat="1" applyFont="1" applyFill="1" applyBorder="1"/>
    <xf numFmtId="0" fontId="7" fillId="4" borderId="2" xfId="0" applyFont="1" applyFill="1" applyBorder="1"/>
    <xf numFmtId="0" fontId="7" fillId="2" borderId="2" xfId="0" applyFont="1" applyFill="1" applyBorder="1"/>
    <xf numFmtId="0" fontId="3" fillId="5" borderId="2" xfId="0" applyFont="1" applyFill="1" applyBorder="1"/>
    <xf numFmtId="4" fontId="3" fillId="5" borderId="2" xfId="0" applyNumberFormat="1" applyFont="1" applyFill="1" applyBorder="1" applyAlignment="1" applyProtection="1">
      <alignment horizontal="center" wrapText="1"/>
    </xf>
    <xf numFmtId="0" fontId="7" fillId="5" borderId="2" xfId="0" applyFont="1" applyFill="1" applyBorder="1"/>
    <xf numFmtId="0" fontId="0" fillId="2" borderId="0" xfId="0" applyFont="1" applyFill="1"/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4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14" fillId="0" borderId="0" xfId="0" applyFont="1"/>
    <xf numFmtId="0" fontId="10" fillId="0" borderId="2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 indent="1"/>
    </xf>
    <xf numFmtId="0" fontId="7" fillId="2" borderId="0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topLeftCell="A32" workbookViewId="0">
      <selection activeCell="C69" sqref="C69"/>
    </sheetView>
  </sheetViews>
  <sheetFormatPr defaultRowHeight="15" x14ac:dyDescent="0.25"/>
  <cols>
    <col min="2" max="2" width="31.28515625" customWidth="1"/>
    <col min="3" max="3" width="40.140625" customWidth="1"/>
    <col min="4" max="4" width="9.140625" style="26"/>
    <col min="5" max="5" width="11.140625" customWidth="1"/>
    <col min="6" max="6" width="12" customWidth="1"/>
    <col min="7" max="7" width="13.7109375" style="18" customWidth="1"/>
    <col min="8" max="8" width="15.5703125" customWidth="1"/>
    <col min="9" max="9" width="14.7109375" customWidth="1"/>
  </cols>
  <sheetData>
    <row r="1" spans="1:9" x14ac:dyDescent="0.25">
      <c r="A1" s="46" t="s">
        <v>108</v>
      </c>
      <c r="B1" s="46"/>
      <c r="C1" s="46"/>
      <c r="D1" s="46"/>
      <c r="E1" s="46"/>
      <c r="F1" s="46"/>
      <c r="G1" s="46"/>
      <c r="H1" s="46"/>
      <c r="I1" s="46"/>
    </row>
    <row r="2" spans="1:9" ht="28.5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5" customHeight="1" x14ac:dyDescent="0.25">
      <c r="A3" s="48" t="s">
        <v>0</v>
      </c>
      <c r="B3" s="49" t="s">
        <v>1</v>
      </c>
      <c r="C3" s="49" t="s">
        <v>2</v>
      </c>
      <c r="D3" s="49" t="s">
        <v>3</v>
      </c>
      <c r="E3" s="50" t="s">
        <v>43</v>
      </c>
      <c r="F3" s="52" t="s">
        <v>104</v>
      </c>
      <c r="G3" s="53" t="s">
        <v>4</v>
      </c>
      <c r="H3" s="54" t="s">
        <v>5</v>
      </c>
      <c r="I3" s="54" t="s">
        <v>6</v>
      </c>
    </row>
    <row r="4" spans="1:9" ht="80.25" customHeight="1" x14ac:dyDescent="0.25">
      <c r="A4" s="48"/>
      <c r="B4" s="49"/>
      <c r="C4" s="49"/>
      <c r="D4" s="49"/>
      <c r="E4" s="51"/>
      <c r="F4" s="52"/>
      <c r="G4" s="53"/>
      <c r="H4" s="55"/>
      <c r="I4" s="55"/>
    </row>
    <row r="5" spans="1:9" ht="25.5" customHeight="1" x14ac:dyDescent="0.25">
      <c r="A5" s="44" t="s">
        <v>7</v>
      </c>
      <c r="B5" s="45"/>
      <c r="C5" s="45"/>
      <c r="D5" s="45"/>
      <c r="E5" s="45"/>
      <c r="F5" s="45"/>
      <c r="G5" s="45"/>
      <c r="H5" s="45"/>
      <c r="I5" s="45"/>
    </row>
    <row r="6" spans="1:9" ht="27.75" customHeight="1" x14ac:dyDescent="0.25">
      <c r="A6" s="1">
        <v>1</v>
      </c>
      <c r="B6" s="2" t="s">
        <v>8</v>
      </c>
      <c r="C6" s="3" t="s">
        <v>9</v>
      </c>
      <c r="D6" s="23" t="s">
        <v>10</v>
      </c>
      <c r="E6" s="2">
        <v>118</v>
      </c>
      <c r="F6" s="15">
        <v>14.45</v>
      </c>
      <c r="G6" s="10">
        <v>500</v>
      </c>
      <c r="H6" s="4">
        <f>E6*F6</f>
        <v>1705.1</v>
      </c>
      <c r="I6" s="5" t="s">
        <v>11</v>
      </c>
    </row>
    <row r="7" spans="1:9" ht="38.25" customHeight="1" x14ac:dyDescent="0.25">
      <c r="A7" s="1">
        <v>2</v>
      </c>
      <c r="B7" s="3" t="s">
        <v>12</v>
      </c>
      <c r="C7" s="3" t="s">
        <v>13</v>
      </c>
      <c r="D7" s="23" t="s">
        <v>14</v>
      </c>
      <c r="E7" s="2">
        <v>132</v>
      </c>
      <c r="F7" s="15">
        <v>93.93</v>
      </c>
      <c r="G7" s="10">
        <v>500</v>
      </c>
      <c r="H7" s="4">
        <f t="shared" ref="H7:H19" si="0">G7*F7</f>
        <v>46965</v>
      </c>
      <c r="I7" s="5" t="s">
        <v>15</v>
      </c>
    </row>
    <row r="8" spans="1:9" ht="28.5" customHeight="1" x14ac:dyDescent="0.25">
      <c r="A8" s="1">
        <v>3</v>
      </c>
      <c r="B8" s="3" t="s">
        <v>16</v>
      </c>
      <c r="C8" s="3" t="s">
        <v>17</v>
      </c>
      <c r="D8" s="23" t="s">
        <v>10</v>
      </c>
      <c r="E8" s="2">
        <v>503</v>
      </c>
      <c r="F8" s="15">
        <v>43.63</v>
      </c>
      <c r="G8" s="10">
        <v>1300</v>
      </c>
      <c r="H8" s="4">
        <f t="shared" si="0"/>
        <v>56719</v>
      </c>
      <c r="I8" s="5" t="s">
        <v>18</v>
      </c>
    </row>
    <row r="9" spans="1:9" ht="31.5" customHeight="1" x14ac:dyDescent="0.25">
      <c r="A9" s="1">
        <v>4</v>
      </c>
      <c r="B9" s="3" t="s">
        <v>19</v>
      </c>
      <c r="C9" s="3" t="s">
        <v>20</v>
      </c>
      <c r="D9" s="23" t="s">
        <v>14</v>
      </c>
      <c r="E9" s="2">
        <v>724</v>
      </c>
      <c r="F9" s="15">
        <v>28.53</v>
      </c>
      <c r="G9" s="10">
        <v>7000</v>
      </c>
      <c r="H9" s="4">
        <f t="shared" si="0"/>
        <v>199710</v>
      </c>
      <c r="I9" s="5" t="s">
        <v>18</v>
      </c>
    </row>
    <row r="10" spans="1:9" ht="29.25" customHeight="1" x14ac:dyDescent="0.25">
      <c r="A10" s="1">
        <v>5</v>
      </c>
      <c r="B10" s="6" t="s">
        <v>21</v>
      </c>
      <c r="C10" s="6" t="s">
        <v>22</v>
      </c>
      <c r="D10" s="24" t="s">
        <v>14</v>
      </c>
      <c r="E10" s="7">
        <v>849</v>
      </c>
      <c r="F10" s="16">
        <v>9.44</v>
      </c>
      <c r="G10" s="11">
        <v>1500</v>
      </c>
      <c r="H10" s="4">
        <f t="shared" si="0"/>
        <v>14160</v>
      </c>
      <c r="I10" s="5" t="s">
        <v>18</v>
      </c>
    </row>
    <row r="11" spans="1:9" ht="21.75" customHeight="1" x14ac:dyDescent="0.25">
      <c r="A11" s="1">
        <v>6</v>
      </c>
      <c r="B11" s="3" t="s">
        <v>23</v>
      </c>
      <c r="C11" s="3" t="s">
        <v>24</v>
      </c>
      <c r="D11" s="23" t="s">
        <v>10</v>
      </c>
      <c r="E11" s="2">
        <v>1221</v>
      </c>
      <c r="F11" s="15">
        <v>38.47</v>
      </c>
      <c r="G11" s="10">
        <v>500</v>
      </c>
      <c r="H11" s="4">
        <f t="shared" si="0"/>
        <v>19235</v>
      </c>
      <c r="I11" s="5" t="s">
        <v>18</v>
      </c>
    </row>
    <row r="12" spans="1:9" ht="24" customHeight="1" x14ac:dyDescent="0.25">
      <c r="A12" s="1">
        <v>7</v>
      </c>
      <c r="B12" s="3" t="s">
        <v>25</v>
      </c>
      <c r="C12" s="3" t="s">
        <v>26</v>
      </c>
      <c r="D12" s="23" t="s">
        <v>14</v>
      </c>
      <c r="E12" s="2">
        <v>1224</v>
      </c>
      <c r="F12" s="15">
        <v>7.93</v>
      </c>
      <c r="G12" s="10">
        <v>100</v>
      </c>
      <c r="H12" s="4">
        <f t="shared" si="0"/>
        <v>793</v>
      </c>
      <c r="I12" s="5" t="s">
        <v>18</v>
      </c>
    </row>
    <row r="13" spans="1:9" ht="22.5" customHeight="1" x14ac:dyDescent="0.25">
      <c r="A13" s="1">
        <v>8</v>
      </c>
      <c r="B13" s="3" t="s">
        <v>27</v>
      </c>
      <c r="C13" s="3" t="s">
        <v>28</v>
      </c>
      <c r="D13" s="23" t="s">
        <v>10</v>
      </c>
      <c r="E13" s="2">
        <v>1228</v>
      </c>
      <c r="F13" s="15">
        <v>95.65</v>
      </c>
      <c r="G13" s="10">
        <v>1500</v>
      </c>
      <c r="H13" s="4">
        <f t="shared" si="0"/>
        <v>143475</v>
      </c>
      <c r="I13" s="5" t="s">
        <v>18</v>
      </c>
    </row>
    <row r="14" spans="1:9" ht="24.75" customHeight="1" x14ac:dyDescent="0.25">
      <c r="A14" s="1">
        <v>9</v>
      </c>
      <c r="B14" s="3" t="s">
        <v>29</v>
      </c>
      <c r="C14" s="3" t="s">
        <v>20</v>
      </c>
      <c r="D14" s="23" t="s">
        <v>14</v>
      </c>
      <c r="E14" s="2">
        <v>1397</v>
      </c>
      <c r="F14" s="15">
        <v>22.96</v>
      </c>
      <c r="G14" s="10">
        <v>7000</v>
      </c>
      <c r="H14" s="4">
        <f t="shared" si="0"/>
        <v>160720</v>
      </c>
      <c r="I14" s="5" t="s">
        <v>18</v>
      </c>
    </row>
    <row r="15" spans="1:9" ht="23.25" customHeight="1" x14ac:dyDescent="0.25">
      <c r="A15" s="1">
        <v>10</v>
      </c>
      <c r="B15" s="2" t="s">
        <v>32</v>
      </c>
      <c r="C15" s="3" t="s">
        <v>33</v>
      </c>
      <c r="D15" s="23" t="s">
        <v>30</v>
      </c>
      <c r="E15" s="2">
        <v>1719</v>
      </c>
      <c r="F15" s="15">
        <v>7119.1</v>
      </c>
      <c r="G15" s="10">
        <v>500</v>
      </c>
      <c r="H15" s="4">
        <f t="shared" si="0"/>
        <v>3559550</v>
      </c>
      <c r="I15" s="5" t="s">
        <v>34</v>
      </c>
    </row>
    <row r="16" spans="1:9" ht="36" customHeight="1" x14ac:dyDescent="0.25">
      <c r="A16" s="1">
        <v>11</v>
      </c>
      <c r="B16" s="3" t="s">
        <v>35</v>
      </c>
      <c r="C16" s="3" t="s">
        <v>36</v>
      </c>
      <c r="D16" s="23" t="s">
        <v>10</v>
      </c>
      <c r="E16" s="2">
        <v>155</v>
      </c>
      <c r="F16" s="15">
        <v>132.74</v>
      </c>
      <c r="G16" s="12">
        <v>15600</v>
      </c>
      <c r="H16" s="4">
        <f t="shared" si="0"/>
        <v>2070744.0000000002</v>
      </c>
      <c r="I16" s="5" t="s">
        <v>31</v>
      </c>
    </row>
    <row r="17" spans="1:9" ht="39" customHeight="1" x14ac:dyDescent="0.25">
      <c r="A17" s="1">
        <v>12</v>
      </c>
      <c r="B17" s="3" t="s">
        <v>100</v>
      </c>
      <c r="C17" s="3" t="s">
        <v>101</v>
      </c>
      <c r="D17" s="23" t="s">
        <v>30</v>
      </c>
      <c r="E17" s="2"/>
      <c r="F17" s="15"/>
      <c r="G17" s="10">
        <v>280</v>
      </c>
      <c r="H17" s="4">
        <f t="shared" si="0"/>
        <v>0</v>
      </c>
      <c r="I17" s="5" t="s">
        <v>102</v>
      </c>
    </row>
    <row r="18" spans="1:9" ht="24.75" customHeight="1" x14ac:dyDescent="0.25">
      <c r="A18" s="1">
        <v>13</v>
      </c>
      <c r="B18" s="3" t="s">
        <v>98</v>
      </c>
      <c r="C18" s="19" t="s">
        <v>99</v>
      </c>
      <c r="D18" s="23" t="s">
        <v>30</v>
      </c>
      <c r="E18" s="2"/>
      <c r="F18" s="15"/>
      <c r="G18" s="10">
        <v>1200</v>
      </c>
      <c r="H18" s="4">
        <f t="shared" si="0"/>
        <v>0</v>
      </c>
      <c r="I18" s="5" t="s">
        <v>102</v>
      </c>
    </row>
    <row r="19" spans="1:9" ht="24.75" customHeight="1" x14ac:dyDescent="0.25">
      <c r="A19" s="1">
        <v>14</v>
      </c>
      <c r="B19" s="27" t="s">
        <v>83</v>
      </c>
      <c r="C19" s="28" t="s">
        <v>85</v>
      </c>
      <c r="D19" s="8" t="s">
        <v>30</v>
      </c>
      <c r="E19" s="8">
        <v>2049</v>
      </c>
      <c r="F19" s="17">
        <v>272.26</v>
      </c>
      <c r="G19" s="13">
        <v>400</v>
      </c>
      <c r="H19" s="4">
        <f t="shared" si="0"/>
        <v>108904</v>
      </c>
      <c r="I19" s="19" t="s">
        <v>84</v>
      </c>
    </row>
    <row r="20" spans="1:9" ht="36" customHeight="1" x14ac:dyDescent="0.25">
      <c r="A20" s="41" t="s">
        <v>37</v>
      </c>
      <c r="B20" s="42"/>
      <c r="C20" s="42"/>
      <c r="D20" s="42"/>
      <c r="E20" s="42"/>
      <c r="F20" s="42"/>
      <c r="G20" s="42"/>
      <c r="H20" s="42"/>
      <c r="I20" s="43"/>
    </row>
    <row r="21" spans="1:9" ht="28.5" customHeight="1" x14ac:dyDescent="0.25">
      <c r="A21" s="20">
        <v>1</v>
      </c>
      <c r="B21" s="19" t="s">
        <v>38</v>
      </c>
      <c r="C21" s="19" t="s">
        <v>39</v>
      </c>
      <c r="D21" s="22" t="s">
        <v>40</v>
      </c>
      <c r="E21" s="8">
        <v>862</v>
      </c>
      <c r="F21" s="17">
        <v>50.41</v>
      </c>
      <c r="G21" s="13">
        <v>20000</v>
      </c>
      <c r="H21" s="21">
        <f>G21*F21</f>
        <v>1008199.9999999999</v>
      </c>
      <c r="I21" s="19" t="s">
        <v>41</v>
      </c>
    </row>
    <row r="22" spans="1:9" ht="27" customHeight="1" x14ac:dyDescent="0.25">
      <c r="A22" s="20">
        <v>2</v>
      </c>
      <c r="B22" s="19" t="s">
        <v>38</v>
      </c>
      <c r="C22" s="19" t="s">
        <v>42</v>
      </c>
      <c r="D22" s="22" t="s">
        <v>40</v>
      </c>
      <c r="E22" s="8">
        <v>798</v>
      </c>
      <c r="F22" s="17">
        <v>118.2</v>
      </c>
      <c r="G22" s="13">
        <v>500</v>
      </c>
      <c r="H22" s="21">
        <f>G22*F22</f>
        <v>59100</v>
      </c>
      <c r="I22" s="19" t="s">
        <v>41</v>
      </c>
    </row>
    <row r="23" spans="1:9" ht="27.75" customHeight="1" x14ac:dyDescent="0.25">
      <c r="A23" s="20">
        <v>3</v>
      </c>
      <c r="B23" s="19" t="s">
        <v>44</v>
      </c>
      <c r="C23" s="19" t="s">
        <v>45</v>
      </c>
      <c r="D23" s="22" t="s">
        <v>46</v>
      </c>
      <c r="E23" s="8">
        <v>817</v>
      </c>
      <c r="F23" s="17">
        <v>27.4</v>
      </c>
      <c r="G23" s="13">
        <v>2000</v>
      </c>
      <c r="H23" s="8">
        <f>F23*G23</f>
        <v>54800</v>
      </c>
      <c r="I23" s="19" t="s">
        <v>41</v>
      </c>
    </row>
    <row r="24" spans="1:9" ht="23.25" customHeight="1" x14ac:dyDescent="0.25">
      <c r="A24" s="20">
        <v>4</v>
      </c>
      <c r="B24" s="19" t="s">
        <v>47</v>
      </c>
      <c r="C24" s="19" t="s">
        <v>48</v>
      </c>
      <c r="D24" s="22" t="s">
        <v>49</v>
      </c>
      <c r="E24" s="8">
        <v>854</v>
      </c>
      <c r="F24" s="17">
        <v>5505.17</v>
      </c>
      <c r="G24" s="13">
        <v>40</v>
      </c>
      <c r="H24" s="8">
        <f t="shared" ref="H24:H49" si="1">F24*G24</f>
        <v>220206.8</v>
      </c>
      <c r="I24" s="19" t="s">
        <v>41</v>
      </c>
    </row>
    <row r="25" spans="1:9" ht="24" customHeight="1" x14ac:dyDescent="0.25">
      <c r="A25" s="20">
        <v>5</v>
      </c>
      <c r="B25" s="19" t="s">
        <v>50</v>
      </c>
      <c r="C25" s="19" t="s">
        <v>74</v>
      </c>
      <c r="D25" s="22" t="s">
        <v>46</v>
      </c>
      <c r="E25" s="8">
        <v>928</v>
      </c>
      <c r="F25" s="17">
        <v>265.86700000000002</v>
      </c>
      <c r="G25" s="13">
        <v>50</v>
      </c>
      <c r="H25" s="8">
        <f t="shared" si="1"/>
        <v>13293.35</v>
      </c>
      <c r="I25" s="19" t="s">
        <v>41</v>
      </c>
    </row>
    <row r="26" spans="1:9" ht="21.75" customHeight="1" x14ac:dyDescent="0.25">
      <c r="A26" s="20">
        <v>6</v>
      </c>
      <c r="B26" s="19" t="s">
        <v>50</v>
      </c>
      <c r="C26" s="19" t="s">
        <v>51</v>
      </c>
      <c r="D26" s="22" t="s">
        <v>46</v>
      </c>
      <c r="E26" s="8">
        <v>924</v>
      </c>
      <c r="F26" s="17">
        <v>414.58760000000001</v>
      </c>
      <c r="G26" s="13">
        <v>4500</v>
      </c>
      <c r="H26" s="8">
        <f t="shared" si="1"/>
        <v>1865644.2</v>
      </c>
      <c r="I26" s="19" t="s">
        <v>41</v>
      </c>
    </row>
    <row r="27" spans="1:9" ht="25.5" customHeight="1" x14ac:dyDescent="0.25">
      <c r="A27" s="20">
        <v>7</v>
      </c>
      <c r="B27" s="19" t="s">
        <v>50</v>
      </c>
      <c r="C27" s="19" t="s">
        <v>81</v>
      </c>
      <c r="D27" s="22" t="s">
        <v>46</v>
      </c>
      <c r="E27" s="8">
        <v>922</v>
      </c>
      <c r="F27" s="17">
        <v>356.33359999999999</v>
      </c>
      <c r="G27" s="13">
        <v>200</v>
      </c>
      <c r="H27" s="8">
        <f t="shared" si="1"/>
        <v>71266.720000000001</v>
      </c>
      <c r="I27" s="19" t="s">
        <v>41</v>
      </c>
    </row>
    <row r="28" spans="1:9" ht="26.25" customHeight="1" x14ac:dyDescent="0.25">
      <c r="A28" s="20">
        <v>8</v>
      </c>
      <c r="B28" s="19" t="s">
        <v>52</v>
      </c>
      <c r="C28" s="19" t="s">
        <v>53</v>
      </c>
      <c r="D28" s="22" t="s">
        <v>46</v>
      </c>
      <c r="E28" s="8">
        <v>865</v>
      </c>
      <c r="F28" s="17">
        <v>78.39</v>
      </c>
      <c r="G28" s="13">
        <v>7000</v>
      </c>
      <c r="H28" s="8">
        <f t="shared" si="1"/>
        <v>548730</v>
      </c>
      <c r="I28" s="19" t="s">
        <v>41</v>
      </c>
    </row>
    <row r="29" spans="1:9" ht="23.25" customHeight="1" x14ac:dyDescent="0.25">
      <c r="A29" s="20">
        <v>9</v>
      </c>
      <c r="B29" s="19" t="s">
        <v>52</v>
      </c>
      <c r="C29" s="19" t="s">
        <v>55</v>
      </c>
      <c r="D29" s="22" t="s">
        <v>46</v>
      </c>
      <c r="E29" s="8">
        <v>865</v>
      </c>
      <c r="F29" s="17">
        <v>78.39</v>
      </c>
      <c r="G29" s="13">
        <v>6000</v>
      </c>
      <c r="H29" s="8">
        <f t="shared" si="1"/>
        <v>470340</v>
      </c>
      <c r="I29" s="19" t="s">
        <v>41</v>
      </c>
    </row>
    <row r="30" spans="1:9" ht="24.75" customHeight="1" x14ac:dyDescent="0.25">
      <c r="A30" s="20">
        <v>10</v>
      </c>
      <c r="B30" s="19" t="s">
        <v>52</v>
      </c>
      <c r="C30" s="19" t="s">
        <v>54</v>
      </c>
      <c r="D30" s="22" t="s">
        <v>46</v>
      </c>
      <c r="E30" s="8">
        <v>865</v>
      </c>
      <c r="F30" s="17">
        <v>78.39</v>
      </c>
      <c r="G30" s="13">
        <v>200</v>
      </c>
      <c r="H30" s="8">
        <f t="shared" si="1"/>
        <v>15678</v>
      </c>
      <c r="I30" s="19" t="s">
        <v>41</v>
      </c>
    </row>
    <row r="31" spans="1:9" ht="24" customHeight="1" x14ac:dyDescent="0.25">
      <c r="A31" s="20">
        <v>11</v>
      </c>
      <c r="B31" s="19" t="s">
        <v>82</v>
      </c>
      <c r="C31" s="19" t="s">
        <v>56</v>
      </c>
      <c r="D31" s="22" t="s">
        <v>46</v>
      </c>
      <c r="E31" s="8">
        <v>754</v>
      </c>
      <c r="F31" s="17">
        <v>582.20000000000005</v>
      </c>
      <c r="G31" s="13">
        <v>50</v>
      </c>
      <c r="H31" s="8">
        <f t="shared" si="1"/>
        <v>29110.000000000004</v>
      </c>
      <c r="I31" s="19" t="s">
        <v>41</v>
      </c>
    </row>
    <row r="32" spans="1:9" ht="21.75" customHeight="1" x14ac:dyDescent="0.25">
      <c r="A32" s="20">
        <v>12</v>
      </c>
      <c r="B32" s="19" t="s">
        <v>82</v>
      </c>
      <c r="C32" s="19" t="s">
        <v>57</v>
      </c>
      <c r="D32" s="22" t="s">
        <v>46</v>
      </c>
      <c r="E32" s="8">
        <v>754</v>
      </c>
      <c r="F32" s="17">
        <v>582.20000000000005</v>
      </c>
      <c r="G32" s="13">
        <v>50</v>
      </c>
      <c r="H32" s="8">
        <f t="shared" si="1"/>
        <v>29110.000000000004</v>
      </c>
      <c r="I32" s="19" t="s">
        <v>41</v>
      </c>
    </row>
    <row r="33" spans="1:9" ht="25.5" customHeight="1" x14ac:dyDescent="0.25">
      <c r="A33" s="20">
        <v>13</v>
      </c>
      <c r="B33" s="19" t="s">
        <v>82</v>
      </c>
      <c r="C33" s="19" t="s">
        <v>58</v>
      </c>
      <c r="D33" s="22" t="s">
        <v>46</v>
      </c>
      <c r="E33" s="8">
        <v>753</v>
      </c>
      <c r="F33" s="17">
        <v>456.86</v>
      </c>
      <c r="G33" s="13">
        <v>500</v>
      </c>
      <c r="H33" s="8">
        <f t="shared" si="1"/>
        <v>228430</v>
      </c>
      <c r="I33" s="19" t="s">
        <v>41</v>
      </c>
    </row>
    <row r="34" spans="1:9" ht="22.5" customHeight="1" x14ac:dyDescent="0.25">
      <c r="A34" s="20">
        <v>14</v>
      </c>
      <c r="B34" s="19" t="s">
        <v>82</v>
      </c>
      <c r="C34" s="19" t="s">
        <v>59</v>
      </c>
      <c r="D34" s="22" t="s">
        <v>46</v>
      </c>
      <c r="E34" s="8">
        <v>753</v>
      </c>
      <c r="F34" s="17">
        <v>456.86</v>
      </c>
      <c r="G34" s="13">
        <v>500</v>
      </c>
      <c r="H34" s="8">
        <f t="shared" si="1"/>
        <v>228430</v>
      </c>
      <c r="I34" s="19" t="s">
        <v>41</v>
      </c>
    </row>
    <row r="35" spans="1:9" ht="30.75" customHeight="1" x14ac:dyDescent="0.25">
      <c r="A35" s="20">
        <v>15</v>
      </c>
      <c r="B35" s="19" t="s">
        <v>82</v>
      </c>
      <c r="C35" s="19" t="s">
        <v>60</v>
      </c>
      <c r="D35" s="22" t="s">
        <v>46</v>
      </c>
      <c r="E35" s="8">
        <v>753</v>
      </c>
      <c r="F35" s="17">
        <v>456.86</v>
      </c>
      <c r="G35" s="13">
        <v>500</v>
      </c>
      <c r="H35" s="8">
        <f t="shared" si="1"/>
        <v>228430</v>
      </c>
      <c r="I35" s="19" t="s">
        <v>41</v>
      </c>
    </row>
    <row r="36" spans="1:9" ht="24" customHeight="1" x14ac:dyDescent="0.25">
      <c r="A36" s="20">
        <v>16</v>
      </c>
      <c r="B36" s="19" t="s">
        <v>82</v>
      </c>
      <c r="C36" s="19" t="s">
        <v>61</v>
      </c>
      <c r="D36" s="22" t="s">
        <v>46</v>
      </c>
      <c r="E36" s="8">
        <v>753</v>
      </c>
      <c r="F36" s="17">
        <v>456.86</v>
      </c>
      <c r="G36" s="13">
        <v>500</v>
      </c>
      <c r="H36" s="8">
        <f t="shared" si="1"/>
        <v>228430</v>
      </c>
      <c r="I36" s="19" t="s">
        <v>41</v>
      </c>
    </row>
    <row r="37" spans="1:9" ht="35.25" customHeight="1" x14ac:dyDescent="0.25">
      <c r="A37" s="20">
        <v>17</v>
      </c>
      <c r="B37" s="19" t="s">
        <v>62</v>
      </c>
      <c r="C37" s="9" t="s">
        <v>63</v>
      </c>
      <c r="D37" s="22" t="s">
        <v>46</v>
      </c>
      <c r="E37" s="8">
        <v>871</v>
      </c>
      <c r="F37" s="17">
        <v>89.46</v>
      </c>
      <c r="G37" s="13">
        <v>4000</v>
      </c>
      <c r="H37" s="8">
        <f t="shared" si="1"/>
        <v>357840</v>
      </c>
      <c r="I37" s="19" t="s">
        <v>41</v>
      </c>
    </row>
    <row r="38" spans="1:9" ht="33.75" customHeight="1" x14ac:dyDescent="0.25">
      <c r="A38" s="20">
        <v>18</v>
      </c>
      <c r="B38" s="19" t="s">
        <v>62</v>
      </c>
      <c r="C38" s="9" t="s">
        <v>64</v>
      </c>
      <c r="D38" s="25" t="s">
        <v>46</v>
      </c>
      <c r="E38" s="8">
        <v>758</v>
      </c>
      <c r="F38" s="17">
        <v>13.3</v>
      </c>
      <c r="G38" s="13">
        <v>102000</v>
      </c>
      <c r="H38" s="8">
        <f t="shared" si="1"/>
        <v>1356600</v>
      </c>
      <c r="I38" s="19" t="s">
        <v>41</v>
      </c>
    </row>
    <row r="39" spans="1:9" ht="34.5" customHeight="1" x14ac:dyDescent="0.25">
      <c r="A39" s="20">
        <v>19</v>
      </c>
      <c r="B39" s="19" t="s">
        <v>62</v>
      </c>
      <c r="C39" s="9" t="s">
        <v>65</v>
      </c>
      <c r="D39" s="22" t="s">
        <v>46</v>
      </c>
      <c r="E39" s="8">
        <v>757</v>
      </c>
      <c r="F39" s="17">
        <v>19.75</v>
      </c>
      <c r="G39" s="13">
        <v>100000</v>
      </c>
      <c r="H39" s="8">
        <f t="shared" si="1"/>
        <v>1975000</v>
      </c>
      <c r="I39" s="19" t="s">
        <v>41</v>
      </c>
    </row>
    <row r="40" spans="1:9" ht="29.25" customHeight="1" x14ac:dyDescent="0.25">
      <c r="A40" s="20">
        <v>20</v>
      </c>
      <c r="B40" s="19" t="s">
        <v>62</v>
      </c>
      <c r="C40" s="9" t="s">
        <v>66</v>
      </c>
      <c r="D40" s="22" t="s">
        <v>46</v>
      </c>
      <c r="E40" s="8">
        <v>759</v>
      </c>
      <c r="F40" s="17">
        <v>31.08</v>
      </c>
      <c r="G40" s="13">
        <v>90000</v>
      </c>
      <c r="H40" s="8">
        <f t="shared" si="1"/>
        <v>2797200</v>
      </c>
      <c r="I40" s="19" t="s">
        <v>41</v>
      </c>
    </row>
    <row r="41" spans="1:9" ht="24.75" customHeight="1" x14ac:dyDescent="0.25">
      <c r="A41" s="20">
        <v>21</v>
      </c>
      <c r="B41" s="19" t="s">
        <v>67</v>
      </c>
      <c r="C41" s="33" t="s">
        <v>68</v>
      </c>
      <c r="D41" s="22"/>
      <c r="E41" s="8">
        <v>368</v>
      </c>
      <c r="F41" s="17">
        <v>837.09</v>
      </c>
      <c r="G41" s="13">
        <v>3000</v>
      </c>
      <c r="H41" s="8">
        <f t="shared" si="1"/>
        <v>2511270</v>
      </c>
      <c r="I41" s="19" t="s">
        <v>41</v>
      </c>
    </row>
    <row r="42" spans="1:9" ht="31.5" customHeight="1" x14ac:dyDescent="0.25">
      <c r="A42" s="20">
        <v>22</v>
      </c>
      <c r="B42" s="19" t="s">
        <v>80</v>
      </c>
      <c r="C42" s="19" t="s">
        <v>69</v>
      </c>
      <c r="D42" s="22" t="s">
        <v>46</v>
      </c>
      <c r="E42" s="8">
        <v>624</v>
      </c>
      <c r="F42" s="17">
        <v>197.36</v>
      </c>
      <c r="G42" s="13">
        <v>3000</v>
      </c>
      <c r="H42" s="8">
        <f t="shared" si="1"/>
        <v>592080</v>
      </c>
      <c r="I42" s="19" t="s">
        <v>41</v>
      </c>
    </row>
    <row r="43" spans="1:9" ht="36" customHeight="1" x14ac:dyDescent="0.25">
      <c r="A43" s="20">
        <v>23</v>
      </c>
      <c r="B43" s="19" t="s">
        <v>70</v>
      </c>
      <c r="C43" s="19" t="s">
        <v>71</v>
      </c>
      <c r="D43" s="22" t="s">
        <v>46</v>
      </c>
      <c r="E43" s="8">
        <v>357</v>
      </c>
      <c r="F43" s="17">
        <v>14.63</v>
      </c>
      <c r="G43" s="13">
        <v>15000</v>
      </c>
      <c r="H43" s="8">
        <f t="shared" si="1"/>
        <v>219450</v>
      </c>
      <c r="I43" s="19" t="s">
        <v>41</v>
      </c>
    </row>
    <row r="44" spans="1:9" ht="51.75" x14ac:dyDescent="0.25">
      <c r="A44" s="20">
        <v>24</v>
      </c>
      <c r="B44" s="19" t="s">
        <v>72</v>
      </c>
      <c r="C44" s="5" t="s">
        <v>73</v>
      </c>
      <c r="D44" s="22" t="s">
        <v>46</v>
      </c>
      <c r="E44" s="8">
        <v>907</v>
      </c>
      <c r="F44" s="17">
        <v>80.012799999999999</v>
      </c>
      <c r="G44" s="13">
        <v>4000</v>
      </c>
      <c r="H44" s="8">
        <f t="shared" si="1"/>
        <v>320051.20000000001</v>
      </c>
      <c r="I44" s="19" t="s">
        <v>41</v>
      </c>
    </row>
    <row r="45" spans="1:9" ht="18" customHeight="1" x14ac:dyDescent="0.25">
      <c r="A45" s="20">
        <v>25</v>
      </c>
      <c r="B45" s="8" t="s">
        <v>75</v>
      </c>
      <c r="C45" s="19" t="s">
        <v>76</v>
      </c>
      <c r="D45" s="22" t="s">
        <v>77</v>
      </c>
      <c r="E45" s="8">
        <v>756</v>
      </c>
      <c r="F45" s="17">
        <v>28.91</v>
      </c>
      <c r="G45" s="13">
        <v>1000</v>
      </c>
      <c r="H45" s="8">
        <f t="shared" si="1"/>
        <v>28910</v>
      </c>
      <c r="I45" s="19" t="s">
        <v>41</v>
      </c>
    </row>
    <row r="46" spans="1:9" ht="18" customHeight="1" x14ac:dyDescent="0.25">
      <c r="A46" s="20">
        <v>26</v>
      </c>
      <c r="B46" s="8" t="s">
        <v>78</v>
      </c>
      <c r="C46" s="8" t="s">
        <v>79</v>
      </c>
      <c r="D46" s="22" t="s">
        <v>77</v>
      </c>
      <c r="E46" s="8">
        <v>501</v>
      </c>
      <c r="F46" s="17">
        <v>448.44</v>
      </c>
      <c r="G46" s="13">
        <v>500</v>
      </c>
      <c r="H46" s="8">
        <f t="shared" si="1"/>
        <v>224220</v>
      </c>
      <c r="I46" s="19" t="s">
        <v>41</v>
      </c>
    </row>
    <row r="47" spans="1:9" x14ac:dyDescent="0.25">
      <c r="A47" s="20">
        <v>27</v>
      </c>
      <c r="B47" s="8" t="s">
        <v>78</v>
      </c>
      <c r="C47" s="8" t="s">
        <v>105</v>
      </c>
      <c r="D47" s="22" t="s">
        <v>77</v>
      </c>
      <c r="E47" s="8">
        <v>374</v>
      </c>
      <c r="F47" s="17">
        <v>557.79</v>
      </c>
      <c r="G47" s="13">
        <v>500</v>
      </c>
      <c r="H47" s="8">
        <f t="shared" si="1"/>
        <v>278895</v>
      </c>
      <c r="I47" s="19" t="s">
        <v>41</v>
      </c>
    </row>
    <row r="48" spans="1:9" x14ac:dyDescent="0.25">
      <c r="A48" s="20">
        <v>28</v>
      </c>
      <c r="B48" s="8" t="s">
        <v>78</v>
      </c>
      <c r="C48" s="8" t="s">
        <v>106</v>
      </c>
      <c r="D48" s="22" t="s">
        <v>77</v>
      </c>
      <c r="E48" s="8">
        <v>377</v>
      </c>
      <c r="F48" s="17">
        <v>365.46</v>
      </c>
      <c r="G48" s="13">
        <v>1000</v>
      </c>
      <c r="H48" s="8">
        <f t="shared" si="1"/>
        <v>365460</v>
      </c>
      <c r="I48" s="19" t="s">
        <v>41</v>
      </c>
    </row>
    <row r="49" spans="1:9" x14ac:dyDescent="0.25">
      <c r="A49" s="20">
        <v>29</v>
      </c>
      <c r="B49" s="8" t="s">
        <v>78</v>
      </c>
      <c r="C49" s="8" t="s">
        <v>107</v>
      </c>
      <c r="D49" s="22" t="s">
        <v>77</v>
      </c>
      <c r="E49" s="8">
        <v>376</v>
      </c>
      <c r="F49" s="17">
        <v>674.73</v>
      </c>
      <c r="G49" s="13">
        <v>4000</v>
      </c>
      <c r="H49" s="8">
        <f t="shared" si="1"/>
        <v>2698920</v>
      </c>
      <c r="I49" s="19" t="s">
        <v>41</v>
      </c>
    </row>
    <row r="50" spans="1:9" x14ac:dyDescent="0.25">
      <c r="A50" s="20">
        <v>30</v>
      </c>
      <c r="B50" s="8" t="s">
        <v>78</v>
      </c>
      <c r="C50" s="8" t="s">
        <v>106</v>
      </c>
      <c r="D50" s="22" t="s">
        <v>46</v>
      </c>
      <c r="E50" s="8">
        <v>371</v>
      </c>
      <c r="F50" s="17">
        <v>272.89</v>
      </c>
      <c r="G50" s="13">
        <v>1000</v>
      </c>
      <c r="H50" s="8">
        <f t="shared" ref="H50:H55" si="2">F50*G50</f>
        <v>272890</v>
      </c>
      <c r="I50" s="19" t="s">
        <v>41</v>
      </c>
    </row>
    <row r="51" spans="1:9" ht="33" customHeight="1" x14ac:dyDescent="0.25">
      <c r="A51" s="20">
        <v>31</v>
      </c>
      <c r="B51" s="19" t="s">
        <v>96</v>
      </c>
      <c r="C51" s="19" t="s">
        <v>96</v>
      </c>
      <c r="D51" s="22" t="s">
        <v>46</v>
      </c>
      <c r="E51" s="8">
        <v>663</v>
      </c>
      <c r="F51" s="17">
        <v>91.64</v>
      </c>
      <c r="G51" s="13">
        <v>7000</v>
      </c>
      <c r="H51" s="8">
        <f t="shared" si="2"/>
        <v>641480</v>
      </c>
      <c r="I51" s="19" t="s">
        <v>41</v>
      </c>
    </row>
    <row r="52" spans="1:9" ht="114.75" x14ac:dyDescent="0.25">
      <c r="A52" s="20">
        <v>32</v>
      </c>
      <c r="B52" s="38" t="s">
        <v>86</v>
      </c>
      <c r="C52" s="39" t="s">
        <v>87</v>
      </c>
      <c r="D52" s="22" t="s">
        <v>46</v>
      </c>
      <c r="E52" s="8">
        <v>365</v>
      </c>
      <c r="F52" s="8">
        <v>923.55</v>
      </c>
      <c r="G52" s="14">
        <v>500</v>
      </c>
      <c r="H52" s="8">
        <f t="shared" si="2"/>
        <v>461775</v>
      </c>
      <c r="I52" s="19" t="s">
        <v>41</v>
      </c>
    </row>
    <row r="53" spans="1:9" x14ac:dyDescent="0.25">
      <c r="A53" s="20">
        <v>33</v>
      </c>
      <c r="B53" s="8" t="s">
        <v>88</v>
      </c>
      <c r="C53" s="8" t="s">
        <v>89</v>
      </c>
      <c r="D53" s="22" t="s">
        <v>46</v>
      </c>
      <c r="E53" s="8">
        <v>11</v>
      </c>
      <c r="F53" s="8">
        <v>353.78</v>
      </c>
      <c r="G53" s="14">
        <v>1000</v>
      </c>
      <c r="H53" s="8">
        <f t="shared" si="2"/>
        <v>353780</v>
      </c>
      <c r="I53" s="19" t="s">
        <v>41</v>
      </c>
    </row>
    <row r="54" spans="1:9" x14ac:dyDescent="0.25">
      <c r="A54" s="20">
        <v>34</v>
      </c>
      <c r="B54" s="8" t="s">
        <v>88</v>
      </c>
      <c r="C54" s="8" t="s">
        <v>90</v>
      </c>
      <c r="D54" s="22" t="s">
        <v>46</v>
      </c>
      <c r="E54" s="8">
        <v>11</v>
      </c>
      <c r="F54" s="8">
        <v>353.78</v>
      </c>
      <c r="G54" s="14">
        <v>1000</v>
      </c>
      <c r="H54" s="8">
        <f t="shared" si="2"/>
        <v>353780</v>
      </c>
      <c r="I54" s="19" t="s">
        <v>41</v>
      </c>
    </row>
    <row r="55" spans="1:9" ht="64.5" customHeight="1" x14ac:dyDescent="0.25">
      <c r="A55" s="20">
        <v>35</v>
      </c>
      <c r="B55" s="8" t="s">
        <v>91</v>
      </c>
      <c r="C55" s="5" t="s">
        <v>92</v>
      </c>
      <c r="D55" s="22" t="s">
        <v>46</v>
      </c>
      <c r="E55" s="8">
        <v>767</v>
      </c>
      <c r="F55" s="8">
        <v>16.97</v>
      </c>
      <c r="G55" s="14">
        <v>2000</v>
      </c>
      <c r="H55" s="8">
        <f t="shared" si="2"/>
        <v>33940</v>
      </c>
      <c r="I55" s="19" t="s">
        <v>41</v>
      </c>
    </row>
    <row r="56" spans="1:9" ht="20.25" customHeight="1" x14ac:dyDescent="0.25">
      <c r="A56" s="34"/>
      <c r="B56" s="37"/>
      <c r="C56" s="37"/>
      <c r="D56" s="36"/>
      <c r="E56" s="37"/>
      <c r="F56" s="40"/>
      <c r="G56" s="40"/>
      <c r="H56" s="37"/>
      <c r="I56" s="35"/>
    </row>
    <row r="57" spans="1:9" ht="20.25" customHeight="1" x14ac:dyDescent="0.3">
      <c r="A57" s="29" t="s">
        <v>103</v>
      </c>
      <c r="D57"/>
      <c r="E57" s="30"/>
      <c r="F57" s="40"/>
      <c r="G57" s="40"/>
      <c r="H57" s="37"/>
      <c r="I57" s="35"/>
    </row>
    <row r="58" spans="1:9" ht="23.25" customHeight="1" x14ac:dyDescent="0.3">
      <c r="A58" s="29"/>
      <c r="B58" s="29"/>
      <c r="E58" s="30"/>
    </row>
    <row r="59" spans="1:9" ht="18.75" x14ac:dyDescent="0.3">
      <c r="A59" s="29" t="s">
        <v>94</v>
      </c>
      <c r="B59" s="29"/>
      <c r="E59" s="30"/>
    </row>
    <row r="60" spans="1:9" ht="18.75" x14ac:dyDescent="0.3">
      <c r="B60" s="29"/>
      <c r="C60" s="29"/>
      <c r="E60" s="30"/>
    </row>
    <row r="61" spans="1:9" ht="18.75" x14ac:dyDescent="0.3">
      <c r="A61" s="29" t="s">
        <v>93</v>
      </c>
      <c r="B61" s="31"/>
      <c r="C61" s="29"/>
      <c r="D61" s="29"/>
      <c r="E61" s="29"/>
    </row>
    <row r="62" spans="1:9" ht="18.75" x14ac:dyDescent="0.3">
      <c r="A62" s="29"/>
      <c r="B62" s="31"/>
      <c r="C62" s="29"/>
      <c r="D62" s="29"/>
      <c r="E62" s="29"/>
    </row>
    <row r="63" spans="1:9" ht="18.75" x14ac:dyDescent="0.3">
      <c r="A63" s="29" t="s">
        <v>95</v>
      </c>
      <c r="B63" s="31"/>
      <c r="C63" s="29"/>
      <c r="D63" s="29"/>
      <c r="E63" s="29"/>
    </row>
    <row r="65" spans="1:5" ht="18.75" x14ac:dyDescent="0.3">
      <c r="A65" s="29" t="s">
        <v>97</v>
      </c>
      <c r="B65" s="32"/>
      <c r="C65" s="32"/>
      <c r="D65" s="32"/>
      <c r="E65" s="32"/>
    </row>
    <row r="88" ht="138.75" customHeight="1" x14ac:dyDescent="0.25"/>
    <row r="89" ht="20.25" customHeight="1" x14ac:dyDescent="0.25"/>
    <row r="91" ht="21.75" customHeight="1" x14ac:dyDescent="0.25"/>
    <row r="98" ht="43.5" customHeight="1" x14ac:dyDescent="0.25"/>
    <row r="99" ht="60" customHeight="1" x14ac:dyDescent="0.25"/>
    <row r="122" ht="25.5" customHeight="1" x14ac:dyDescent="0.25"/>
    <row r="127" ht="141" customHeight="1" x14ac:dyDescent="0.25"/>
    <row r="128" ht="35.25" customHeight="1" x14ac:dyDescent="0.25"/>
    <row r="129" ht="20.25" customHeight="1" x14ac:dyDescent="0.25"/>
    <row r="147" spans="10:11" ht="77.25" customHeight="1" x14ac:dyDescent="0.25"/>
    <row r="149" spans="10:11" ht="76.5" customHeight="1" x14ac:dyDescent="0.25"/>
    <row r="150" spans="10:11" ht="33" customHeight="1" x14ac:dyDescent="0.25"/>
    <row r="157" spans="10:11" ht="18.75" x14ac:dyDescent="0.3">
      <c r="J157" s="29"/>
      <c r="K157" s="30"/>
    </row>
  </sheetData>
  <mergeCells count="12">
    <mergeCell ref="A20:I20"/>
    <mergeCell ref="A5:I5"/>
    <mergeCell ref="A1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ЛС-по предельным ценам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2022-01-27T11:19:06Z</cp:lastPrinted>
  <dcterms:created xsi:type="dcterms:W3CDTF">2022-01-13T04:34:50Z</dcterms:created>
  <dcterms:modified xsi:type="dcterms:W3CDTF">2022-01-27T11:30:59Z</dcterms:modified>
</cp:coreProperties>
</file>