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<sst xmlns="http://schemas.openxmlformats.org/spreadsheetml/2006/main" count="617" uniqueCount="175">
  <si>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</si>
  <si>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</si>
  <si>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</si>
  <si>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</si>
  <si>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</si>
  <si>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</si>
  <si>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</si>
  <si>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</si>
  <si>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</si>
  <si>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</si>
  <si>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</si>
  <si>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Приложение №1</t>
  </si>
  <si>
    <t>Итого:</t>
  </si>
  <si>
    <t>Глав врач:</t>
  </si>
  <si>
    <t>Махмутов Н.Т.</t>
  </si>
  <si>
    <t>ТО, Г.Туркестан ул.Нышанова 18/А</t>
  </si>
  <si>
    <t>шт</t>
  </si>
  <si>
    <t>кол-во</t>
  </si>
  <si>
    <t xml:space="preserve">Провизор </t>
  </si>
  <si>
    <t>Намазбай Г.</t>
  </si>
  <si>
    <t>к документации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</si>
  <si>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2022-2023 год   ГКП на ПХВ "Областной перинатальный центр №3"</t>
  </si>
  <si>
    <t>по заявке заказчика  до 31.12.2022 года</t>
  </si>
  <si>
    <t>Изделия медицинского назначения</t>
  </si>
  <si>
    <t>Повязка Mepore</t>
  </si>
  <si>
    <t xml:space="preserve">шт </t>
  </si>
  <si>
    <t>Ленты диаграмные</t>
  </si>
  <si>
    <t>размер 112*90*150 MFM2-SERIES для аппарта "КазМед" кардиотокография</t>
  </si>
  <si>
    <t>Лента для КТГ COLAR solar-poltava@meta.ua Hewlett Packard M1911/M1351 FM150*100*150</t>
  </si>
  <si>
    <t>для КТГ COLAR solar-poltava@meta.ua Hewlett Packard M1911/M1351 FM150*100*150</t>
  </si>
  <si>
    <t>Бумага</t>
  </si>
  <si>
    <t xml:space="preserve"> для принтера UPP-110HD тип2 к УЗИ аппарату  110ммх20мм</t>
  </si>
  <si>
    <t>уп</t>
  </si>
  <si>
    <t xml:space="preserve">Термо бумага 210мм*25м </t>
  </si>
  <si>
    <t>для рентген кабинета 210 мм*25м</t>
  </si>
  <si>
    <t>рулон</t>
  </si>
  <si>
    <t>Термобумага для ЭКГ</t>
  </si>
  <si>
    <t>Модель СМ1200А 215мм *30м</t>
  </si>
  <si>
    <t>Хлоргексидин</t>
  </si>
  <si>
    <t>0,05% 200,0</t>
  </si>
  <si>
    <t>кг</t>
  </si>
  <si>
    <t>Натрия гидрокорбанат</t>
  </si>
  <si>
    <t>4% 200мл</t>
  </si>
  <si>
    <t>фл</t>
  </si>
  <si>
    <t>Вода очищенная</t>
  </si>
  <si>
    <t>400 мл</t>
  </si>
  <si>
    <t>Формалин</t>
  </si>
  <si>
    <t>Инфузионный кран 3-х ходовой</t>
  </si>
  <si>
    <t>используется для соединения разных инфузионных и трансфузионных линий</t>
  </si>
  <si>
    <t>Катетер  носоглоточный</t>
  </si>
  <si>
    <t>одноразовый кислородный 2-х ходовой носовой ПВХ неонатальный</t>
  </si>
  <si>
    <t>одноразовый кислородный 2-х ходовой носовой ПВХ взрослый</t>
  </si>
  <si>
    <t>Тегадерм 5,5*5см</t>
  </si>
  <si>
    <t>прозрачная пленочная повязка Tegaderm™ для детей 5,5 x 5 см, U-образный вырез. Прозрачные пленочные наклейки 3M™ Tegaderm™ для фиксации катетеров и закрытия ран  </t>
  </si>
  <si>
    <t>Стаканчик для ингалятора</t>
  </si>
  <si>
    <t>Шланг воздушный для ингалятора</t>
  </si>
  <si>
    <t>Сыворотка противостолбнячная ПСС</t>
  </si>
  <si>
    <t>Сыворотка ПСС противостолбнячная лошадиная очищенная концентрированная жидкая 3000МЕ раствор для инъекций Ама 5</t>
  </si>
  <si>
    <t xml:space="preserve">ампула </t>
  </si>
  <si>
    <t xml:space="preserve">Маска </t>
  </si>
  <si>
    <t>лицевая, анестезиологическая, ИВЛ взрослая №4, №5</t>
  </si>
  <si>
    <t>Подушка</t>
  </si>
  <si>
    <t xml:space="preserve">кислородная 25л </t>
  </si>
  <si>
    <t>Мешок Амбу</t>
  </si>
  <si>
    <t>неонатальный силиконовый, объем резервуара 500мл, объем дыхательного мешка 280мл, объем кислородного мешка 600мл, кислородная трубка 2,1м</t>
  </si>
  <si>
    <t>взрослая</t>
  </si>
  <si>
    <t>Стетоскоп</t>
  </si>
  <si>
    <t>деревянный акушерский</t>
  </si>
  <si>
    <t>Металический акушерский</t>
  </si>
  <si>
    <t>Перекись водорода</t>
  </si>
  <si>
    <t xml:space="preserve">раствор,  27,5 % </t>
  </si>
  <si>
    <t>раствор 6%</t>
  </si>
  <si>
    <t>раствор 3%</t>
  </si>
  <si>
    <t>Раствор кислоты уксусной 1%</t>
  </si>
  <si>
    <t xml:space="preserve">раствор  для наружного применения 200мл </t>
  </si>
  <si>
    <t xml:space="preserve">Фенолфталеиновая проба </t>
  </si>
  <si>
    <t>раствор, 1% - 100мл</t>
  </si>
  <si>
    <t xml:space="preserve">Азопирамовая проба </t>
  </si>
  <si>
    <t>200мл</t>
  </si>
  <si>
    <t>наб</t>
  </si>
  <si>
    <t>Иглы для спинномозговой анестезии с заточкой "карандаш" с проводником</t>
  </si>
  <si>
    <t xml:space="preserve">27G, тип наконечника «Пенсил Пойнт», наружный диаметр 0,40 мм, длина рабочей части 90 мм, угол заточки наконечника 29+20, расстояние от кончика иглы до бокового отверстия 1,20 мм, длина бокового отверстия 0,6 мм; цветовая кодировка мандрена иглы – серый. Интродьюссер: 20G, наружный диаметр 0,9 мм, длина рабочей части 38 мм. </t>
  </si>
  <si>
    <t>Фильтр воздушный</t>
  </si>
  <si>
    <t>для аппарата ИВЛ одноразовый</t>
  </si>
  <si>
    <t xml:space="preserve">Вата </t>
  </si>
  <si>
    <t>нестерильные 100гр</t>
  </si>
  <si>
    <t>Кружка Эсмарха</t>
  </si>
  <si>
    <t>объем 2,0 литра,одноразовые</t>
  </si>
  <si>
    <t xml:space="preserve">Марля </t>
  </si>
  <si>
    <t>Марля медицинская отбеленная в рулонах(плот.30г/м2.) 1000м. х 90см</t>
  </si>
  <si>
    <t>м</t>
  </si>
  <si>
    <t>Медицинская рентгеновская синечувствительная пленка</t>
  </si>
  <si>
    <t>18х24 №100</t>
  </si>
  <si>
    <t>30х40 №100</t>
  </si>
  <si>
    <t>Проявитель Кодак Х-ОМАТна 20л</t>
  </si>
  <si>
    <t>для преобразования латентного изображения образовавшегося после экспонирования фотоматериала  в видимое</t>
  </si>
  <si>
    <t>компл</t>
  </si>
  <si>
    <t>Фиксаж 20LIT KONIX DEV</t>
  </si>
  <si>
    <t>закрепитель в фотографии водный раствор веществ,способных переводить галогениды серебра, находящиеся фотоматериале, в растворимые соединения</t>
  </si>
  <si>
    <t>Рентгенозащитный халат</t>
  </si>
  <si>
    <t>Двухсторонний Ренекс ХР3-0,35/0,25</t>
  </si>
  <si>
    <t xml:space="preserve">Стерилизационные рулоны </t>
  </si>
  <si>
    <t xml:space="preserve"> плоские для плазменной стерилизации 7,5*70 м.</t>
  </si>
  <si>
    <t>Рулон</t>
  </si>
  <si>
    <t xml:space="preserve"> плоские для плазменной стерилизации 10*70 м.</t>
  </si>
  <si>
    <t xml:space="preserve"> плоские для плазменной стерилизации 15*70 м.</t>
  </si>
  <si>
    <t xml:space="preserve"> плоские для плазменной стерилизации 25*70 м.</t>
  </si>
  <si>
    <t>Стерилизационные рулоны плоские для паровой стерилизаций 7,5*200</t>
  </si>
  <si>
    <t>Стерилизационные рулоны плоские для паровой стерилизаций 10*200</t>
  </si>
  <si>
    <t>Стерилизационные рулоны плоские для паровой стерилизаций 15*200</t>
  </si>
  <si>
    <t>Стерилизационные рулоны плоские для паровой стерилизаций 20*200</t>
  </si>
  <si>
    <t>Стерилизационные рулоны плоские для паровой стерилизаций 25*200</t>
  </si>
  <si>
    <t>Стерилизационные рулоны плоские для паровой стерилизаций 40*200</t>
  </si>
  <si>
    <t>Набор для эпидуральной анестезии</t>
  </si>
  <si>
    <t>набор полный (катетер G20) с закрытым кончиком и три боковыми отверстиями. Игла G18 фильтр "шприц утрата сопративление"</t>
  </si>
  <si>
    <t>набор</t>
  </si>
  <si>
    <t>Тест mLabs D-Dimer</t>
  </si>
  <si>
    <t>для аппарата mLabs ImmunoMeter</t>
  </si>
  <si>
    <t xml:space="preserve">Тест mLabs PCT  </t>
  </si>
  <si>
    <t>размер 8*9см</t>
  </si>
  <si>
    <t>размер 48*9см</t>
  </si>
  <si>
    <t>Термометр жесткий Biotherm Budget электронный цифровой</t>
  </si>
  <si>
    <t>Термометр для холодильника</t>
  </si>
  <si>
    <t>Термомтер для холодильника</t>
  </si>
  <si>
    <t>Гигрометр</t>
  </si>
  <si>
    <t>Гигрометр психрометрический ВИТ</t>
  </si>
  <si>
    <t>Градусник комнатный</t>
  </si>
  <si>
    <t>для измерения температуры внутри помещения</t>
  </si>
  <si>
    <t>Стаканчик для аппарата Боброва</t>
  </si>
  <si>
    <t>Стаканчик для аппарата Боброва Редуктор с увлажнителем для кислородного баллона.Флоуметр состоит из регулятор потока кислорода штекер стандарта DIN для прямого подключения -банка увлажнения кислорода с шумопоглощающим рассеивателем</t>
  </si>
  <si>
    <t>Фонендоскоп</t>
  </si>
  <si>
    <t>SC Medica CS-417Тип</t>
  </si>
  <si>
    <t>Сантиметр</t>
  </si>
  <si>
    <t>сантиметр швейный</t>
  </si>
  <si>
    <t xml:space="preserve">Лоток медицинский </t>
  </si>
  <si>
    <t>почкообразный из нержавеющей стали</t>
  </si>
  <si>
    <t xml:space="preserve">Прибор для измерения АД тонометр механический </t>
  </si>
  <si>
    <t xml:space="preserve">Прибор для измерения АД Biopress Aneroid BI-Asm-1c медицинским фонендоскопом </t>
  </si>
  <si>
    <t>Тонометр автоматический OMRON M2 Basic с адаптером</t>
  </si>
  <si>
    <r>
      <t>Комплектация:</t>
    </r>
    <r>
      <rPr>
        <sz val="12"/>
        <color rgb="FF000000"/>
        <rFont val="Times New Roman"/>
        <family val="1"/>
        <charset val="204"/>
      </rPr>
      <t> электронный блок, манжета компрессионная HEM-RML31, руководство по эксплуатации, чехол для хранения прибора, адаптер переменного тока AC ADAPTER-S (60240HW5SW), комплект элементов питания, журнал для записи артериального давления, гарантийный талон.</t>
    </r>
  </si>
  <si>
    <t>Контейнер лабораторный для взятия проб 150мм с крышкой</t>
  </si>
  <si>
    <t>Контейнер лабораторный для взятия проб 500мм с крышкой</t>
  </si>
  <si>
    <t>Контейнер лабораторный для взятия проб 1000мм с крышкой</t>
  </si>
  <si>
    <t>Зонд тампон стерильный</t>
  </si>
  <si>
    <t>Стерильный зонд для отбора проб с тампоном в пробирке с накопителем AMIES с углем ( в уп 100 шт) Зонд тампон с транспортной средой +уголь, с пластиковым апликатором, в пробирке 13*155мм</t>
  </si>
  <si>
    <t>XEMA Тест анти-SARS Covid-19</t>
  </si>
  <si>
    <t>состав набора кассета 20шт, буфер для образца 1*4мл, инструкция по применению 1шт</t>
  </si>
  <si>
    <t xml:space="preserve">Браслеты новорожденные </t>
  </si>
  <si>
    <t>браслет для новорожденного (идентификационный ) голубого и розового цвета,  в наборе 2 браслета, 1 медальон. Размер браслета 170*24мм, размер медальона 120*90мм</t>
  </si>
  <si>
    <t>Мини спайк</t>
  </si>
  <si>
    <t>Безыгольный коннектор Встроенная защитная крышка.Воздушный фильтр 0,45 мкм Двухканальный наконечник для воздуха и жидкостей.Универсальный наконечник для всех типов флаконов. Большая упорная пластина для удобства работы. Не содержит ПВХ, латекс и фталаты</t>
  </si>
  <si>
    <t>Контур дыхательный</t>
  </si>
  <si>
    <t>для аппарата ИВЛ AVEA/ Babylog код5068810</t>
  </si>
  <si>
    <t>Держатель медицинский</t>
  </si>
  <si>
    <t>1.REF 4707001</t>
  </si>
  <si>
    <t>2.REF 4707002</t>
  </si>
  <si>
    <t>3.REF 4707003</t>
  </si>
  <si>
    <t>4.REF 4707004</t>
  </si>
  <si>
    <t>5.REF 4707005</t>
  </si>
  <si>
    <t>6.REF 4707006</t>
  </si>
  <si>
    <t>7.REF 4707110</t>
  </si>
  <si>
    <t>Канюля назальный</t>
  </si>
  <si>
    <t>1.REF 4701000</t>
  </si>
  <si>
    <t>2.REF 4703000</t>
  </si>
  <si>
    <t>3.REF 4702000</t>
  </si>
  <si>
    <t>4.REF 4705000</t>
  </si>
  <si>
    <t>5.REF 4706000</t>
  </si>
  <si>
    <t>6.REF 4704000</t>
  </si>
  <si>
    <t>Аспиратор неонатальный мекониальный ASP</t>
  </si>
  <si>
    <t>Для аспирации мекония у новорожденных.При синдроме аспирации мекония необходимо отсосать густой меконий не только из носа и глотки, но также и из трахеи. Операцию целесообразно производить до того, как новорожденный сделает первый вдох.</t>
  </si>
  <si>
    <t>Закрытая аспирационная система ЗАС</t>
  </si>
  <si>
    <t xml:space="preserve">предназначена для санации трахеобронхиального дерева без разгерметизации дыхательного контура. Закрытая аспирационная (санационная) система 24 часовая, неонатальная с угловым адаптером для эндотрахеальной </t>
  </si>
  <si>
    <t>Подключичный катетер</t>
  </si>
  <si>
    <t>Набор одноканальный для катетеризации крупных сосудов педиатрический 3F*10см. Дилататор 4F*10см.Проводник J.022*40см. Игла 20G*3,8см. Шприц 2,5мл. Скальпель. Мотыльковый клапан с зажимом.</t>
  </si>
  <si>
    <t>до склада по заявке заказчика заказчика 20 дней после заявки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</si>
</sst>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1" fillId="0" borderId="0">
      <alignment horizontal="center"/>
    </xf>
    <xf numFmtId="0" fontId="5" fillId="0" borderId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8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3" fillId="3" borderId="10" xfId="3" applyNumberFormat="1" applyFont="1" applyFill="1" applyBorder="1" applyAlignment="1">
      <alignment vertical="top" wrapText="1"/>
    </xf>
    <xf numFmtId="9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13" fillId="3" borderId="1" xfId="3" applyNumberFormat="1" applyFont="1" applyFill="1" applyBorder="1" applyAlignment="1">
      <alignment vertical="top" wrapText="1"/>
    </xf>
    <xf numFmtId="0" fontId="14" fillId="3" borderId="1" xfId="3" applyNumberFormat="1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wrapText="1"/>
    </xf>
    <xf numFmtId="0" fontId="17" fillId="0" borderId="1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9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tabSelected="1" topLeftCell="A48" zoomScaleNormal="100" workbookViewId="0">
      <selection sqref="A1:K50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11</v>
      </c>
    </row>
    <row r="2" spans="1:11" x14ac:dyDescent="0.25">
      <c r="I2" s="1" t="s">
        <v>20</v>
      </c>
    </row>
    <row r="3" spans="1:11" ht="23.25" customHeight="1" x14ac:dyDescent="0.25">
      <c r="B3" s="14">
        <v>44589</v>
      </c>
    </row>
    <row r="4" spans="1:11" s="3" customFormat="1" ht="31.5" customHeight="1" x14ac:dyDescent="0.2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8"/>
      <c r="K4" s="8"/>
    </row>
    <row r="5" spans="1:11" s="10" customFormat="1" ht="12.75" x14ac:dyDescent="0.2">
      <c r="A5" s="44"/>
      <c r="B5" s="44"/>
      <c r="C5" s="44"/>
      <c r="D5" s="44"/>
      <c r="E5" s="44"/>
      <c r="F5" s="44"/>
      <c r="G5" s="44"/>
      <c r="H5" s="44"/>
      <c r="I5" s="44"/>
      <c r="J5" s="9"/>
      <c r="K5" s="9"/>
    </row>
    <row r="6" spans="1:11" ht="15.75" customHeight="1" x14ac:dyDescent="0.25">
      <c r="A6" s="45" t="s">
        <v>0</v>
      </c>
      <c r="B6" s="46" t="s">
        <v>1</v>
      </c>
      <c r="C6" s="46" t="s">
        <v>2</v>
      </c>
      <c r="D6" s="46" t="s">
        <v>3</v>
      </c>
      <c r="E6" s="47" t="s">
        <v>17</v>
      </c>
      <c r="F6" s="48" t="s">
        <v>4</v>
      </c>
      <c r="G6" s="47" t="s">
        <v>5</v>
      </c>
      <c r="H6" s="50" t="s">
        <v>6</v>
      </c>
      <c r="I6" s="51" t="s">
        <v>7</v>
      </c>
      <c r="J6" s="42" t="s">
        <v>8</v>
      </c>
      <c r="K6" s="42" t="s">
        <v>9</v>
      </c>
    </row>
    <row r="7" spans="1:11" s="3" customFormat="1" ht="42.75" customHeight="1" x14ac:dyDescent="0.2">
      <c r="A7" s="45"/>
      <c r="B7" s="46"/>
      <c r="C7" s="46"/>
      <c r="D7" s="46"/>
      <c r="E7" s="47"/>
      <c r="F7" s="49"/>
      <c r="G7" s="47"/>
      <c r="H7" s="50"/>
      <c r="I7" s="51"/>
      <c r="J7" s="42"/>
      <c r="K7" s="42"/>
    </row>
    <row r="8" spans="1:11" ht="18.75" customHeight="1" x14ac:dyDescent="0.3">
      <c r="A8" s="39" t="s">
        <v>23</v>
      </c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ht="77.25" x14ac:dyDescent="0.25">
      <c r="A9" s="13">
        <v>1</v>
      </c>
      <c r="B9" s="23" t="s">
        <v>26</v>
      </c>
      <c r="C9" s="20" t="s">
        <v>27</v>
      </c>
      <c r="D9" s="21" t="s">
        <v>16</v>
      </c>
      <c r="E9" s="22">
        <v>1500</v>
      </c>
      <c r="F9" s="38">
        <v>700</v>
      </c>
      <c r="G9" s="19">
        <f>E9*F9</f>
        <v>1050000</v>
      </c>
      <c r="H9" s="5" t="s">
        <v>10</v>
      </c>
      <c r="I9" s="6" t="s">
        <v>15</v>
      </c>
      <c r="J9" s="6" t="s">
        <v>174</v>
      </c>
      <c r="K9" s="7" t="s">
        <v>22</v>
      </c>
    </row>
    <row r="10" spans="1:11" ht="78.75" x14ac:dyDescent="0.25">
      <c r="A10" s="13">
        <v>2</v>
      </c>
      <c r="B10" s="24" t="s">
        <v>28</v>
      </c>
      <c r="C10" s="20" t="s">
        <v>29</v>
      </c>
      <c r="D10" s="21" t="s">
        <v>16</v>
      </c>
      <c r="E10" s="22">
        <v>1000</v>
      </c>
      <c r="F10" s="38">
        <v>575.67999999999995</v>
      </c>
      <c r="G10" s="19">
        <f t="shared" ref="G10:G73" si="0">E10*F10</f>
        <v>575680</v>
      </c>
      <c r="H10" s="5" t="s">
        <v>10</v>
      </c>
      <c r="I10" s="6" t="s">
        <v>15</v>
      </c>
      <c r="J10" s="6" t="s">
        <v>174</v>
      </c>
      <c r="K10" s="7" t="s">
        <v>22</v>
      </c>
    </row>
    <row r="11" spans="1:11" ht="77.25" x14ac:dyDescent="0.25">
      <c r="A11" s="13">
        <v>3</v>
      </c>
      <c r="B11" s="24" t="s">
        <v>30</v>
      </c>
      <c r="C11" s="20" t="s">
        <v>31</v>
      </c>
      <c r="D11" s="21" t="s">
        <v>32</v>
      </c>
      <c r="E11" s="22">
        <v>20</v>
      </c>
      <c r="F11" s="38">
        <v>4323.2</v>
      </c>
      <c r="G11" s="19">
        <f t="shared" si="0"/>
        <v>86464</v>
      </c>
      <c r="H11" s="5" t="s">
        <v>10</v>
      </c>
      <c r="I11" s="6" t="s">
        <v>15</v>
      </c>
      <c r="J11" s="6" t="s">
        <v>174</v>
      </c>
      <c r="K11" s="7" t="s">
        <v>22</v>
      </c>
    </row>
    <row r="12" spans="1:11" ht="77.25" x14ac:dyDescent="0.25">
      <c r="A12" s="13">
        <v>4</v>
      </c>
      <c r="B12" s="25" t="s">
        <v>33</v>
      </c>
      <c r="C12" s="20" t="s">
        <v>34</v>
      </c>
      <c r="D12" s="21" t="s">
        <v>35</v>
      </c>
      <c r="E12" s="22">
        <v>10</v>
      </c>
      <c r="F12" s="38">
        <v>22228</v>
      </c>
      <c r="G12" s="19">
        <f t="shared" si="0"/>
        <v>222280</v>
      </c>
      <c r="H12" s="5" t="s">
        <v>10</v>
      </c>
      <c r="I12" s="6" t="s">
        <v>15</v>
      </c>
      <c r="J12" s="6" t="s">
        <v>174</v>
      </c>
      <c r="K12" s="7" t="s">
        <v>22</v>
      </c>
    </row>
    <row r="13" spans="1:11" ht="77.25" x14ac:dyDescent="0.25">
      <c r="A13" s="13">
        <v>5</v>
      </c>
      <c r="B13" s="24" t="s">
        <v>36</v>
      </c>
      <c r="C13" s="12" t="s">
        <v>37</v>
      </c>
      <c r="D13" s="21" t="s">
        <v>16</v>
      </c>
      <c r="E13" s="22">
        <v>150</v>
      </c>
      <c r="F13" s="38">
        <v>1125</v>
      </c>
      <c r="G13" s="19">
        <f t="shared" si="0"/>
        <v>168750</v>
      </c>
      <c r="H13" s="5" t="s">
        <v>10</v>
      </c>
      <c r="I13" s="6" t="s">
        <v>15</v>
      </c>
      <c r="J13" s="6" t="s">
        <v>174</v>
      </c>
      <c r="K13" s="7" t="s">
        <v>22</v>
      </c>
    </row>
    <row r="14" spans="1:11" ht="77.25" x14ac:dyDescent="0.25">
      <c r="A14" s="13">
        <v>6</v>
      </c>
      <c r="B14" s="24" t="s">
        <v>38</v>
      </c>
      <c r="C14" s="20" t="s">
        <v>39</v>
      </c>
      <c r="D14" s="21" t="s">
        <v>40</v>
      </c>
      <c r="E14" s="22">
        <v>1300</v>
      </c>
      <c r="F14" s="38">
        <v>165</v>
      </c>
      <c r="G14" s="19">
        <f t="shared" si="0"/>
        <v>214500</v>
      </c>
      <c r="H14" s="5" t="s">
        <v>10</v>
      </c>
      <c r="I14" s="6" t="s">
        <v>15</v>
      </c>
      <c r="J14" s="6" t="s">
        <v>174</v>
      </c>
      <c r="K14" s="7" t="s">
        <v>22</v>
      </c>
    </row>
    <row r="15" spans="1:11" ht="77.25" x14ac:dyDescent="0.25">
      <c r="A15" s="13">
        <v>7</v>
      </c>
      <c r="B15" s="24" t="s">
        <v>41</v>
      </c>
      <c r="C15" s="20" t="s">
        <v>42</v>
      </c>
      <c r="D15" s="21" t="s">
        <v>43</v>
      </c>
      <c r="E15" s="22">
        <v>24</v>
      </c>
      <c r="F15" s="38">
        <v>260</v>
      </c>
      <c r="G15" s="19">
        <f t="shared" si="0"/>
        <v>6240</v>
      </c>
      <c r="H15" s="5" t="s">
        <v>10</v>
      </c>
      <c r="I15" s="6" t="s">
        <v>15</v>
      </c>
      <c r="J15" s="6" t="s">
        <v>174</v>
      </c>
      <c r="K15" s="7" t="s">
        <v>22</v>
      </c>
    </row>
    <row r="16" spans="1:11" ht="77.25" x14ac:dyDescent="0.25">
      <c r="A16" s="13">
        <v>8</v>
      </c>
      <c r="B16" s="24" t="s">
        <v>44</v>
      </c>
      <c r="C16" s="20" t="s">
        <v>45</v>
      </c>
      <c r="D16" s="21" t="s">
        <v>43</v>
      </c>
      <c r="E16" s="22">
        <v>16000</v>
      </c>
      <c r="F16" s="38">
        <v>220</v>
      </c>
      <c r="G16" s="19">
        <f t="shared" si="0"/>
        <v>3520000</v>
      </c>
      <c r="H16" s="5" t="s">
        <v>10</v>
      </c>
      <c r="I16" s="6" t="s">
        <v>15</v>
      </c>
      <c r="J16" s="6" t="s">
        <v>174</v>
      </c>
      <c r="K16" s="7" t="s">
        <v>22</v>
      </c>
    </row>
    <row r="17" spans="1:11" ht="77.25" x14ac:dyDescent="0.25">
      <c r="A17" s="13">
        <v>9</v>
      </c>
      <c r="B17" s="24" t="s">
        <v>46</v>
      </c>
      <c r="C17" s="26">
        <v>0.1</v>
      </c>
      <c r="D17" s="21" t="s">
        <v>40</v>
      </c>
      <c r="E17" s="22">
        <v>400</v>
      </c>
      <c r="F17" s="38">
        <v>620</v>
      </c>
      <c r="G17" s="19">
        <f t="shared" si="0"/>
        <v>248000</v>
      </c>
      <c r="H17" s="5" t="s">
        <v>10</v>
      </c>
      <c r="I17" s="6" t="s">
        <v>15</v>
      </c>
      <c r="J17" s="6" t="s">
        <v>174</v>
      </c>
      <c r="K17" s="7" t="s">
        <v>22</v>
      </c>
    </row>
    <row r="18" spans="1:11" ht="77.25" x14ac:dyDescent="0.25">
      <c r="A18" s="13">
        <v>10</v>
      </c>
      <c r="B18" s="24" t="s">
        <v>47</v>
      </c>
      <c r="C18" s="2" t="s">
        <v>48</v>
      </c>
      <c r="D18" s="21" t="s">
        <v>16</v>
      </c>
      <c r="E18" s="22">
        <v>5000</v>
      </c>
      <c r="F18" s="38">
        <v>500</v>
      </c>
      <c r="G18" s="19">
        <f t="shared" si="0"/>
        <v>2500000</v>
      </c>
      <c r="H18" s="5" t="s">
        <v>10</v>
      </c>
      <c r="I18" s="6" t="s">
        <v>15</v>
      </c>
      <c r="J18" s="6" t="s">
        <v>174</v>
      </c>
      <c r="K18" s="7" t="s">
        <v>22</v>
      </c>
    </row>
    <row r="19" spans="1:11" ht="77.25" x14ac:dyDescent="0.25">
      <c r="A19" s="13">
        <v>11</v>
      </c>
      <c r="B19" s="24" t="s">
        <v>49</v>
      </c>
      <c r="C19" s="20" t="s">
        <v>50</v>
      </c>
      <c r="D19" s="21" t="s">
        <v>16</v>
      </c>
      <c r="E19" s="22">
        <v>50</v>
      </c>
      <c r="F19" s="38">
        <v>480</v>
      </c>
      <c r="G19" s="19">
        <f t="shared" si="0"/>
        <v>24000</v>
      </c>
      <c r="H19" s="5" t="s">
        <v>10</v>
      </c>
      <c r="I19" s="6" t="s">
        <v>15</v>
      </c>
      <c r="J19" s="6" t="s">
        <v>174</v>
      </c>
      <c r="K19" s="7" t="s">
        <v>22</v>
      </c>
    </row>
    <row r="20" spans="1:11" ht="77.25" x14ac:dyDescent="0.25">
      <c r="A20" s="13">
        <v>12</v>
      </c>
      <c r="B20" s="24" t="s">
        <v>49</v>
      </c>
      <c r="C20" s="20" t="s">
        <v>51</v>
      </c>
      <c r="D20" s="21" t="s">
        <v>16</v>
      </c>
      <c r="E20" s="22">
        <v>100</v>
      </c>
      <c r="F20" s="38">
        <v>500</v>
      </c>
      <c r="G20" s="19">
        <f t="shared" si="0"/>
        <v>50000</v>
      </c>
      <c r="H20" s="5" t="s">
        <v>10</v>
      </c>
      <c r="I20" s="6" t="s">
        <v>15</v>
      </c>
      <c r="J20" s="6" t="s">
        <v>174</v>
      </c>
      <c r="K20" s="7" t="s">
        <v>22</v>
      </c>
    </row>
    <row r="21" spans="1:11" ht="77.25" x14ac:dyDescent="0.25">
      <c r="A21" s="13">
        <v>13</v>
      </c>
      <c r="B21" s="24" t="s">
        <v>52</v>
      </c>
      <c r="C21" s="2" t="s">
        <v>53</v>
      </c>
      <c r="D21" s="21" t="s">
        <v>16</v>
      </c>
      <c r="E21" s="22">
        <v>1200</v>
      </c>
      <c r="F21" s="38">
        <v>110</v>
      </c>
      <c r="G21" s="19">
        <f t="shared" si="0"/>
        <v>132000</v>
      </c>
      <c r="H21" s="5" t="s">
        <v>10</v>
      </c>
      <c r="I21" s="6" t="s">
        <v>15</v>
      </c>
      <c r="J21" s="6" t="s">
        <v>174</v>
      </c>
      <c r="K21" s="7" t="s">
        <v>22</v>
      </c>
    </row>
    <row r="22" spans="1:11" ht="77.25" x14ac:dyDescent="0.25">
      <c r="A22" s="13">
        <v>14</v>
      </c>
      <c r="B22" s="24" t="s">
        <v>54</v>
      </c>
      <c r="C22" s="20" t="s">
        <v>54</v>
      </c>
      <c r="D22" s="21" t="s">
        <v>16</v>
      </c>
      <c r="E22" s="22">
        <v>60</v>
      </c>
      <c r="F22" s="38">
        <v>1795</v>
      </c>
      <c r="G22" s="19">
        <f t="shared" si="0"/>
        <v>107700</v>
      </c>
      <c r="H22" s="5" t="s">
        <v>10</v>
      </c>
      <c r="I22" s="6" t="s">
        <v>15</v>
      </c>
      <c r="J22" s="6" t="s">
        <v>174</v>
      </c>
      <c r="K22" s="7" t="s">
        <v>22</v>
      </c>
    </row>
    <row r="23" spans="1:11" ht="77.25" x14ac:dyDescent="0.25">
      <c r="A23" s="13">
        <v>15</v>
      </c>
      <c r="B23" s="24" t="s">
        <v>55</v>
      </c>
      <c r="C23" s="20" t="s">
        <v>55</v>
      </c>
      <c r="D23" s="21" t="s">
        <v>16</v>
      </c>
      <c r="E23" s="22">
        <v>60</v>
      </c>
      <c r="F23" s="38">
        <v>945</v>
      </c>
      <c r="G23" s="19">
        <f t="shared" si="0"/>
        <v>56700</v>
      </c>
      <c r="H23" s="5" t="s">
        <v>10</v>
      </c>
      <c r="I23" s="6" t="s">
        <v>15</v>
      </c>
      <c r="J23" s="6" t="s">
        <v>174</v>
      </c>
      <c r="K23" s="7" t="s">
        <v>22</v>
      </c>
    </row>
    <row r="24" spans="1:11" ht="77.25" x14ac:dyDescent="0.25">
      <c r="A24" s="13">
        <v>16</v>
      </c>
      <c r="B24" s="24" t="s">
        <v>56</v>
      </c>
      <c r="C24" s="20" t="s">
        <v>57</v>
      </c>
      <c r="D24" s="21" t="s">
        <v>58</v>
      </c>
      <c r="E24" s="22">
        <v>150</v>
      </c>
      <c r="F24" s="38">
        <v>1900</v>
      </c>
      <c r="G24" s="19">
        <f t="shared" si="0"/>
        <v>285000</v>
      </c>
      <c r="H24" s="5" t="s">
        <v>10</v>
      </c>
      <c r="I24" s="6" t="s">
        <v>15</v>
      </c>
      <c r="J24" s="6" t="s">
        <v>174</v>
      </c>
      <c r="K24" s="7" t="s">
        <v>22</v>
      </c>
    </row>
    <row r="25" spans="1:11" ht="77.25" x14ac:dyDescent="0.25">
      <c r="A25" s="13">
        <v>17</v>
      </c>
      <c r="B25" s="24" t="s">
        <v>59</v>
      </c>
      <c r="C25" s="20" t="s">
        <v>60</v>
      </c>
      <c r="D25" s="21" t="s">
        <v>16</v>
      </c>
      <c r="E25" s="22">
        <v>20</v>
      </c>
      <c r="F25" s="38">
        <v>565</v>
      </c>
      <c r="G25" s="19">
        <f t="shared" si="0"/>
        <v>11300</v>
      </c>
      <c r="H25" s="5" t="s">
        <v>10</v>
      </c>
      <c r="I25" s="6" t="s">
        <v>15</v>
      </c>
      <c r="J25" s="6" t="s">
        <v>174</v>
      </c>
      <c r="K25" s="7" t="s">
        <v>22</v>
      </c>
    </row>
    <row r="26" spans="1:11" ht="77.25" x14ac:dyDescent="0.25">
      <c r="A26" s="13">
        <v>18</v>
      </c>
      <c r="B26" s="24" t="s">
        <v>61</v>
      </c>
      <c r="C26" s="20" t="s">
        <v>62</v>
      </c>
      <c r="D26" s="21" t="s">
        <v>16</v>
      </c>
      <c r="E26" s="22">
        <v>10</v>
      </c>
      <c r="F26" s="38">
        <v>7800</v>
      </c>
      <c r="G26" s="19">
        <f t="shared" si="0"/>
        <v>78000</v>
      </c>
      <c r="H26" s="5" t="s">
        <v>10</v>
      </c>
      <c r="I26" s="6" t="s">
        <v>15</v>
      </c>
      <c r="J26" s="6" t="s">
        <v>174</v>
      </c>
      <c r="K26" s="7" t="s">
        <v>22</v>
      </c>
    </row>
    <row r="27" spans="1:11" ht="77.25" x14ac:dyDescent="0.25">
      <c r="A27" s="13">
        <v>19</v>
      </c>
      <c r="B27" s="24" t="s">
        <v>63</v>
      </c>
      <c r="C27" s="20" t="s">
        <v>64</v>
      </c>
      <c r="D27" s="21" t="s">
        <v>16</v>
      </c>
      <c r="E27" s="22">
        <v>50</v>
      </c>
      <c r="F27" s="38">
        <v>19000</v>
      </c>
      <c r="G27" s="19">
        <f t="shared" si="0"/>
        <v>950000</v>
      </c>
      <c r="H27" s="5" t="s">
        <v>10</v>
      </c>
      <c r="I27" s="6" t="s">
        <v>15</v>
      </c>
      <c r="J27" s="6" t="s">
        <v>174</v>
      </c>
      <c r="K27" s="7" t="s">
        <v>22</v>
      </c>
    </row>
    <row r="28" spans="1:11" ht="77.25" x14ac:dyDescent="0.25">
      <c r="A28" s="13">
        <v>20</v>
      </c>
      <c r="B28" s="24" t="s">
        <v>63</v>
      </c>
      <c r="C28" s="20" t="s">
        <v>65</v>
      </c>
      <c r="D28" s="21" t="s">
        <v>16</v>
      </c>
      <c r="E28" s="22">
        <v>10</v>
      </c>
      <c r="F28" s="38">
        <v>47450</v>
      </c>
      <c r="G28" s="19">
        <f t="shared" si="0"/>
        <v>474500</v>
      </c>
      <c r="H28" s="5" t="s">
        <v>10</v>
      </c>
      <c r="I28" s="6" t="s">
        <v>15</v>
      </c>
      <c r="J28" s="6" t="s">
        <v>174</v>
      </c>
      <c r="K28" s="7" t="s">
        <v>22</v>
      </c>
    </row>
    <row r="29" spans="1:11" ht="77.25" x14ac:dyDescent="0.25">
      <c r="A29" s="13">
        <v>21</v>
      </c>
      <c r="B29" s="24" t="s">
        <v>66</v>
      </c>
      <c r="C29" s="20" t="s">
        <v>67</v>
      </c>
      <c r="D29" s="21" t="s">
        <v>16</v>
      </c>
      <c r="E29" s="22">
        <v>11</v>
      </c>
      <c r="F29" s="38">
        <v>4800</v>
      </c>
      <c r="G29" s="19">
        <f t="shared" si="0"/>
        <v>52800</v>
      </c>
      <c r="H29" s="5" t="s">
        <v>10</v>
      </c>
      <c r="I29" s="6" t="s">
        <v>15</v>
      </c>
      <c r="J29" s="6" t="s">
        <v>174</v>
      </c>
      <c r="K29" s="7" t="s">
        <v>22</v>
      </c>
    </row>
    <row r="30" spans="1:11" ht="77.25" x14ac:dyDescent="0.25">
      <c r="A30" s="13">
        <v>22</v>
      </c>
      <c r="B30" s="24" t="s">
        <v>66</v>
      </c>
      <c r="C30" s="20" t="s">
        <v>68</v>
      </c>
      <c r="D30" s="21" t="s">
        <v>16</v>
      </c>
      <c r="E30" s="22">
        <v>17</v>
      </c>
      <c r="F30" s="38">
        <v>10100</v>
      </c>
      <c r="G30" s="19">
        <f t="shared" si="0"/>
        <v>171700</v>
      </c>
      <c r="H30" s="5" t="s">
        <v>10</v>
      </c>
      <c r="I30" s="6" t="s">
        <v>15</v>
      </c>
      <c r="J30" s="6" t="s">
        <v>174</v>
      </c>
      <c r="K30" s="7" t="s">
        <v>22</v>
      </c>
    </row>
    <row r="31" spans="1:11" ht="77.25" x14ac:dyDescent="0.25">
      <c r="A31" s="13">
        <v>23</v>
      </c>
      <c r="B31" s="24" t="s">
        <v>69</v>
      </c>
      <c r="C31" s="20" t="s">
        <v>70</v>
      </c>
      <c r="D31" s="21" t="s">
        <v>40</v>
      </c>
      <c r="E31" s="22">
        <v>100</v>
      </c>
      <c r="F31" s="38">
        <v>780</v>
      </c>
      <c r="G31" s="19">
        <f t="shared" si="0"/>
        <v>78000</v>
      </c>
      <c r="H31" s="5" t="s">
        <v>10</v>
      </c>
      <c r="I31" s="6" t="s">
        <v>15</v>
      </c>
      <c r="J31" s="6" t="s">
        <v>174</v>
      </c>
      <c r="K31" s="7" t="s">
        <v>22</v>
      </c>
    </row>
    <row r="32" spans="1:11" ht="77.25" x14ac:dyDescent="0.25">
      <c r="A32" s="13">
        <v>24</v>
      </c>
      <c r="B32" s="24" t="s">
        <v>69</v>
      </c>
      <c r="C32" s="20" t="s">
        <v>71</v>
      </c>
      <c r="D32" s="21" t="s">
        <v>40</v>
      </c>
      <c r="E32" s="22">
        <v>300</v>
      </c>
      <c r="F32" s="38">
        <v>425</v>
      </c>
      <c r="G32" s="19">
        <f t="shared" si="0"/>
        <v>127500</v>
      </c>
      <c r="H32" s="5" t="s">
        <v>10</v>
      </c>
      <c r="I32" s="6" t="s">
        <v>15</v>
      </c>
      <c r="J32" s="6" t="s">
        <v>174</v>
      </c>
      <c r="K32" s="7" t="s">
        <v>22</v>
      </c>
    </row>
    <row r="33" spans="1:11" ht="77.25" x14ac:dyDescent="0.25">
      <c r="A33" s="13">
        <v>25</v>
      </c>
      <c r="B33" s="24" t="s">
        <v>69</v>
      </c>
      <c r="C33" s="20" t="s">
        <v>72</v>
      </c>
      <c r="D33" s="21" t="s">
        <v>40</v>
      </c>
      <c r="E33" s="22">
        <v>1000</v>
      </c>
      <c r="F33" s="38">
        <v>360</v>
      </c>
      <c r="G33" s="19">
        <f t="shared" si="0"/>
        <v>360000</v>
      </c>
      <c r="H33" s="5" t="s">
        <v>10</v>
      </c>
      <c r="I33" s="6" t="s">
        <v>15</v>
      </c>
      <c r="J33" s="6" t="s">
        <v>174</v>
      </c>
      <c r="K33" s="7" t="s">
        <v>22</v>
      </c>
    </row>
    <row r="34" spans="1:11" ht="77.25" x14ac:dyDescent="0.25">
      <c r="A34" s="13">
        <v>26</v>
      </c>
      <c r="B34" s="24" t="s">
        <v>73</v>
      </c>
      <c r="C34" s="20" t="s">
        <v>74</v>
      </c>
      <c r="D34" s="21" t="s">
        <v>43</v>
      </c>
      <c r="E34" s="22">
        <v>6</v>
      </c>
      <c r="F34" s="38">
        <v>19200</v>
      </c>
      <c r="G34" s="19">
        <f t="shared" si="0"/>
        <v>115200</v>
      </c>
      <c r="H34" s="5" t="s">
        <v>10</v>
      </c>
      <c r="I34" s="6" t="s">
        <v>15</v>
      </c>
      <c r="J34" s="6" t="s">
        <v>174</v>
      </c>
      <c r="K34" s="7" t="s">
        <v>22</v>
      </c>
    </row>
    <row r="35" spans="1:11" ht="77.25" x14ac:dyDescent="0.25">
      <c r="A35" s="13">
        <v>27</v>
      </c>
      <c r="B35" s="24" t="s">
        <v>75</v>
      </c>
      <c r="C35" s="20" t="s">
        <v>76</v>
      </c>
      <c r="D35" s="21" t="s">
        <v>43</v>
      </c>
      <c r="E35" s="22">
        <v>10</v>
      </c>
      <c r="F35" s="38">
        <v>595</v>
      </c>
      <c r="G35" s="19">
        <f t="shared" si="0"/>
        <v>5950</v>
      </c>
      <c r="H35" s="5" t="s">
        <v>10</v>
      </c>
      <c r="I35" s="6" t="s">
        <v>15</v>
      </c>
      <c r="J35" s="6" t="s">
        <v>174</v>
      </c>
      <c r="K35" s="7" t="s">
        <v>22</v>
      </c>
    </row>
    <row r="36" spans="1:11" ht="77.25" x14ac:dyDescent="0.25">
      <c r="A36" s="13">
        <v>28</v>
      </c>
      <c r="B36" s="24" t="s">
        <v>77</v>
      </c>
      <c r="C36" s="20" t="s">
        <v>78</v>
      </c>
      <c r="D36" s="21" t="s">
        <v>79</v>
      </c>
      <c r="E36" s="22">
        <v>8</v>
      </c>
      <c r="F36" s="38">
        <v>1590</v>
      </c>
      <c r="G36" s="19">
        <f t="shared" si="0"/>
        <v>12720</v>
      </c>
      <c r="H36" s="5" t="s">
        <v>10</v>
      </c>
      <c r="I36" s="6" t="s">
        <v>15</v>
      </c>
      <c r="J36" s="6" t="s">
        <v>174</v>
      </c>
      <c r="K36" s="7" t="s">
        <v>22</v>
      </c>
    </row>
    <row r="37" spans="1:11" ht="94.5" x14ac:dyDescent="0.25">
      <c r="A37" s="13">
        <v>29</v>
      </c>
      <c r="B37" s="27" t="s">
        <v>80</v>
      </c>
      <c r="C37" s="20" t="s">
        <v>81</v>
      </c>
      <c r="D37" s="21" t="s">
        <v>16</v>
      </c>
      <c r="E37" s="22">
        <v>4000</v>
      </c>
      <c r="F37" s="38">
        <v>4990</v>
      </c>
      <c r="G37" s="19">
        <f t="shared" si="0"/>
        <v>19960000</v>
      </c>
      <c r="H37" s="5" t="s">
        <v>10</v>
      </c>
      <c r="I37" s="6" t="s">
        <v>15</v>
      </c>
      <c r="J37" s="6" t="s">
        <v>174</v>
      </c>
      <c r="K37" s="7" t="s">
        <v>22</v>
      </c>
    </row>
    <row r="38" spans="1:11" ht="77.25" x14ac:dyDescent="0.25">
      <c r="A38" s="13">
        <v>30</v>
      </c>
      <c r="B38" s="24" t="s">
        <v>82</v>
      </c>
      <c r="C38" s="20" t="s">
        <v>83</v>
      </c>
      <c r="D38" s="21" t="s">
        <v>16</v>
      </c>
      <c r="E38" s="22">
        <v>1000</v>
      </c>
      <c r="F38" s="38">
        <v>600</v>
      </c>
      <c r="G38" s="19">
        <f t="shared" si="0"/>
        <v>600000</v>
      </c>
      <c r="H38" s="5" t="s">
        <v>10</v>
      </c>
      <c r="I38" s="6" t="s">
        <v>15</v>
      </c>
      <c r="J38" s="6" t="s">
        <v>174</v>
      </c>
      <c r="K38" s="7" t="s">
        <v>22</v>
      </c>
    </row>
    <row r="39" spans="1:11" ht="77.25" x14ac:dyDescent="0.25">
      <c r="A39" s="13">
        <v>31</v>
      </c>
      <c r="B39" s="24" t="s">
        <v>84</v>
      </c>
      <c r="C39" s="20" t="s">
        <v>85</v>
      </c>
      <c r="D39" s="21" t="s">
        <v>16</v>
      </c>
      <c r="E39" s="22">
        <v>200</v>
      </c>
      <c r="F39" s="38">
        <v>190</v>
      </c>
      <c r="G39" s="19">
        <f t="shared" si="0"/>
        <v>38000</v>
      </c>
      <c r="H39" s="5" t="s">
        <v>10</v>
      </c>
      <c r="I39" s="6" t="s">
        <v>15</v>
      </c>
      <c r="J39" s="6" t="s">
        <v>174</v>
      </c>
      <c r="K39" s="7" t="s">
        <v>22</v>
      </c>
    </row>
    <row r="40" spans="1:11" ht="77.25" x14ac:dyDescent="0.25">
      <c r="A40" s="13">
        <v>32</v>
      </c>
      <c r="B40" s="24" t="s">
        <v>86</v>
      </c>
      <c r="C40" s="20" t="s">
        <v>87</v>
      </c>
      <c r="D40" s="21" t="s">
        <v>16</v>
      </c>
      <c r="E40" s="22">
        <v>500</v>
      </c>
      <c r="F40" s="38">
        <v>603.75</v>
      </c>
      <c r="G40" s="19">
        <f t="shared" si="0"/>
        <v>301875</v>
      </c>
      <c r="H40" s="5" t="s">
        <v>10</v>
      </c>
      <c r="I40" s="6" t="s">
        <v>15</v>
      </c>
      <c r="J40" s="6" t="s">
        <v>174</v>
      </c>
      <c r="K40" s="7" t="s">
        <v>22</v>
      </c>
    </row>
    <row r="41" spans="1:11" ht="77.25" x14ac:dyDescent="0.25">
      <c r="A41" s="13">
        <v>33</v>
      </c>
      <c r="B41" s="24" t="s">
        <v>88</v>
      </c>
      <c r="C41" s="28" t="s">
        <v>89</v>
      </c>
      <c r="D41" s="21" t="s">
        <v>90</v>
      </c>
      <c r="E41" s="22">
        <v>75000</v>
      </c>
      <c r="F41" s="38">
        <v>105</v>
      </c>
      <c r="G41" s="19">
        <f t="shared" si="0"/>
        <v>7875000</v>
      </c>
      <c r="H41" s="5" t="s">
        <v>10</v>
      </c>
      <c r="I41" s="6" t="s">
        <v>15</v>
      </c>
      <c r="J41" s="6" t="s">
        <v>174</v>
      </c>
      <c r="K41" s="7" t="s">
        <v>22</v>
      </c>
    </row>
    <row r="42" spans="1:11" ht="77.25" x14ac:dyDescent="0.25">
      <c r="A42" s="13">
        <v>34</v>
      </c>
      <c r="B42" s="24" t="s">
        <v>91</v>
      </c>
      <c r="C42" s="29" t="s">
        <v>92</v>
      </c>
      <c r="D42" s="21" t="s">
        <v>32</v>
      </c>
      <c r="E42" s="22">
        <v>30</v>
      </c>
      <c r="F42" s="38">
        <v>9047</v>
      </c>
      <c r="G42" s="19">
        <f t="shared" si="0"/>
        <v>271410</v>
      </c>
      <c r="H42" s="5" t="s">
        <v>10</v>
      </c>
      <c r="I42" s="6" t="s">
        <v>15</v>
      </c>
      <c r="J42" s="6" t="s">
        <v>174</v>
      </c>
      <c r="K42" s="7" t="s">
        <v>22</v>
      </c>
    </row>
    <row r="43" spans="1:11" ht="77.25" x14ac:dyDescent="0.25">
      <c r="A43" s="13">
        <v>35</v>
      </c>
      <c r="B43" s="24" t="s">
        <v>91</v>
      </c>
      <c r="C43" s="20" t="s">
        <v>93</v>
      </c>
      <c r="D43" s="21" t="s">
        <v>32</v>
      </c>
      <c r="E43" s="22">
        <v>30</v>
      </c>
      <c r="F43" s="38">
        <v>30383</v>
      </c>
      <c r="G43" s="19">
        <f t="shared" si="0"/>
        <v>911490</v>
      </c>
      <c r="H43" s="5" t="s">
        <v>10</v>
      </c>
      <c r="I43" s="6" t="s">
        <v>15</v>
      </c>
      <c r="J43" s="6" t="s">
        <v>174</v>
      </c>
      <c r="K43" s="7" t="s">
        <v>22</v>
      </c>
    </row>
    <row r="44" spans="1:11" ht="77.25" x14ac:dyDescent="0.25">
      <c r="A44" s="13">
        <v>36</v>
      </c>
      <c r="B44" s="24" t="s">
        <v>94</v>
      </c>
      <c r="C44" s="20" t="s">
        <v>95</v>
      </c>
      <c r="D44" s="30" t="s">
        <v>96</v>
      </c>
      <c r="E44" s="22">
        <v>20</v>
      </c>
      <c r="F44" s="38">
        <v>17000</v>
      </c>
      <c r="G44" s="19">
        <f t="shared" si="0"/>
        <v>340000</v>
      </c>
      <c r="H44" s="5" t="s">
        <v>10</v>
      </c>
      <c r="I44" s="6" t="s">
        <v>15</v>
      </c>
      <c r="J44" s="6" t="s">
        <v>174</v>
      </c>
      <c r="K44" s="7" t="s">
        <v>22</v>
      </c>
    </row>
    <row r="45" spans="1:11" ht="77.25" x14ac:dyDescent="0.25">
      <c r="A45" s="13">
        <v>37</v>
      </c>
      <c r="B45" s="24" t="s">
        <v>97</v>
      </c>
      <c r="C45" s="20" t="s">
        <v>98</v>
      </c>
      <c r="D45" s="30" t="s">
        <v>96</v>
      </c>
      <c r="E45" s="22">
        <v>20</v>
      </c>
      <c r="F45" s="38">
        <v>14348</v>
      </c>
      <c r="G45" s="19">
        <f t="shared" si="0"/>
        <v>286960</v>
      </c>
      <c r="H45" s="5" t="s">
        <v>10</v>
      </c>
      <c r="I45" s="6" t="s">
        <v>15</v>
      </c>
      <c r="J45" s="6" t="s">
        <v>174</v>
      </c>
      <c r="K45" s="7" t="s">
        <v>22</v>
      </c>
    </row>
    <row r="46" spans="1:11" ht="77.25" x14ac:dyDescent="0.25">
      <c r="A46" s="13">
        <v>38</v>
      </c>
      <c r="B46" s="24" t="s">
        <v>99</v>
      </c>
      <c r="C46" s="20" t="s">
        <v>100</v>
      </c>
      <c r="D46" s="30" t="s">
        <v>16</v>
      </c>
      <c r="E46" s="22">
        <v>2</v>
      </c>
      <c r="F46" s="38">
        <v>22000</v>
      </c>
      <c r="G46" s="19">
        <f t="shared" si="0"/>
        <v>44000</v>
      </c>
      <c r="H46" s="5" t="s">
        <v>10</v>
      </c>
      <c r="I46" s="6" t="s">
        <v>15</v>
      </c>
      <c r="J46" s="6" t="s">
        <v>174</v>
      </c>
      <c r="K46" s="7" t="s">
        <v>22</v>
      </c>
    </row>
    <row r="47" spans="1:11" ht="77.25" x14ac:dyDescent="0.25">
      <c r="A47" s="13">
        <v>39</v>
      </c>
      <c r="B47" s="31" t="s">
        <v>101</v>
      </c>
      <c r="C47" s="20" t="s">
        <v>102</v>
      </c>
      <c r="D47" s="30" t="s">
        <v>103</v>
      </c>
      <c r="E47" s="22">
        <v>5</v>
      </c>
      <c r="F47" s="12">
        <v>6983</v>
      </c>
      <c r="G47" s="19">
        <f t="shared" si="0"/>
        <v>34915</v>
      </c>
      <c r="H47" s="5" t="s">
        <v>10</v>
      </c>
      <c r="I47" s="6" t="s">
        <v>15</v>
      </c>
      <c r="J47" s="6" t="s">
        <v>174</v>
      </c>
      <c r="K47" s="7" t="s">
        <v>22</v>
      </c>
    </row>
    <row r="48" spans="1:11" ht="77.25" x14ac:dyDescent="0.25">
      <c r="A48" s="13">
        <v>40</v>
      </c>
      <c r="B48" s="31" t="s">
        <v>101</v>
      </c>
      <c r="C48" s="20" t="s">
        <v>104</v>
      </c>
      <c r="D48" s="30" t="s">
        <v>103</v>
      </c>
      <c r="E48" s="22">
        <v>5</v>
      </c>
      <c r="F48" s="12">
        <v>19059</v>
      </c>
      <c r="G48" s="19">
        <f t="shared" si="0"/>
        <v>95295</v>
      </c>
      <c r="H48" s="5" t="s">
        <v>10</v>
      </c>
      <c r="I48" s="6" t="s">
        <v>15</v>
      </c>
      <c r="J48" s="6" t="s">
        <v>174</v>
      </c>
      <c r="K48" s="7" t="s">
        <v>22</v>
      </c>
    </row>
    <row r="49" spans="1:11" ht="77.25" x14ac:dyDescent="0.25">
      <c r="A49" s="13">
        <v>41</v>
      </c>
      <c r="B49" s="31" t="s">
        <v>101</v>
      </c>
      <c r="C49" s="20" t="s">
        <v>105</v>
      </c>
      <c r="D49" s="30" t="s">
        <v>103</v>
      </c>
      <c r="E49" s="22">
        <v>5</v>
      </c>
      <c r="F49" s="12">
        <v>38117</v>
      </c>
      <c r="G49" s="19">
        <f t="shared" si="0"/>
        <v>190585</v>
      </c>
      <c r="H49" s="5" t="s">
        <v>10</v>
      </c>
      <c r="I49" s="6" t="s">
        <v>15</v>
      </c>
      <c r="J49" s="6" t="s">
        <v>174</v>
      </c>
      <c r="K49" s="7" t="s">
        <v>22</v>
      </c>
    </row>
    <row r="50" spans="1:11" ht="77.25" x14ac:dyDescent="0.25">
      <c r="A50" s="13">
        <v>42</v>
      </c>
      <c r="B50" s="31" t="s">
        <v>101</v>
      </c>
      <c r="C50" s="20" t="s">
        <v>106</v>
      </c>
      <c r="D50" s="30" t="s">
        <v>103</v>
      </c>
      <c r="E50" s="22">
        <v>5</v>
      </c>
      <c r="F50" s="12">
        <v>63528</v>
      </c>
      <c r="G50" s="19">
        <f t="shared" si="0"/>
        <v>317640</v>
      </c>
      <c r="H50" s="5" t="s">
        <v>10</v>
      </c>
      <c r="I50" s="6" t="s">
        <v>15</v>
      </c>
      <c r="J50" s="6" t="s">
        <v>174</v>
      </c>
      <c r="K50" s="7" t="s">
        <v>22</v>
      </c>
    </row>
    <row r="51" spans="1:11" ht="77.25" x14ac:dyDescent="0.25">
      <c r="A51" s="13">
        <v>43</v>
      </c>
      <c r="B51" s="31" t="s">
        <v>101</v>
      </c>
      <c r="C51" s="20" t="s">
        <v>107</v>
      </c>
      <c r="D51" s="30" t="s">
        <v>103</v>
      </c>
      <c r="E51" s="22">
        <v>30</v>
      </c>
      <c r="F51" s="12">
        <v>8357</v>
      </c>
      <c r="G51" s="19">
        <f t="shared" si="0"/>
        <v>250710</v>
      </c>
      <c r="H51" s="5" t="s">
        <v>10</v>
      </c>
      <c r="I51" s="6" t="s">
        <v>15</v>
      </c>
      <c r="J51" s="6" t="s">
        <v>174</v>
      </c>
      <c r="K51" s="7" t="s">
        <v>22</v>
      </c>
    </row>
    <row r="52" spans="1:11" ht="77.25" x14ac:dyDescent="0.25">
      <c r="A52" s="13">
        <v>44</v>
      </c>
      <c r="B52" s="31" t="s">
        <v>101</v>
      </c>
      <c r="C52" s="20" t="s">
        <v>108</v>
      </c>
      <c r="D52" s="30" t="s">
        <v>103</v>
      </c>
      <c r="E52" s="22">
        <v>35</v>
      </c>
      <c r="F52" s="12">
        <v>11142</v>
      </c>
      <c r="G52" s="19">
        <f t="shared" si="0"/>
        <v>389970</v>
      </c>
      <c r="H52" s="5" t="s">
        <v>10</v>
      </c>
      <c r="I52" s="6" t="s">
        <v>15</v>
      </c>
      <c r="J52" s="6" t="s">
        <v>174</v>
      </c>
      <c r="K52" s="7" t="s">
        <v>22</v>
      </c>
    </row>
    <row r="53" spans="1:11" ht="77.25" x14ac:dyDescent="0.25">
      <c r="A53" s="13">
        <v>45</v>
      </c>
      <c r="B53" s="31" t="s">
        <v>101</v>
      </c>
      <c r="C53" s="20" t="s">
        <v>109</v>
      </c>
      <c r="D53" s="30" t="s">
        <v>103</v>
      </c>
      <c r="E53" s="22">
        <v>24</v>
      </c>
      <c r="F53" s="12">
        <v>16728</v>
      </c>
      <c r="G53" s="19">
        <f t="shared" si="0"/>
        <v>401472</v>
      </c>
      <c r="H53" s="5" t="s">
        <v>10</v>
      </c>
      <c r="I53" s="6" t="s">
        <v>15</v>
      </c>
      <c r="J53" s="6" t="s">
        <v>174</v>
      </c>
      <c r="K53" s="7" t="s">
        <v>22</v>
      </c>
    </row>
    <row r="54" spans="1:11" ht="77.25" x14ac:dyDescent="0.25">
      <c r="A54" s="13">
        <v>46</v>
      </c>
      <c r="B54" s="31" t="s">
        <v>101</v>
      </c>
      <c r="C54" s="20" t="s">
        <v>110</v>
      </c>
      <c r="D54" s="30" t="s">
        <v>103</v>
      </c>
      <c r="E54" s="22">
        <v>10</v>
      </c>
      <c r="F54" s="12">
        <v>21862</v>
      </c>
      <c r="G54" s="19">
        <f t="shared" si="0"/>
        <v>218620</v>
      </c>
      <c r="H54" s="5" t="s">
        <v>10</v>
      </c>
      <c r="I54" s="6" t="s">
        <v>15</v>
      </c>
      <c r="J54" s="6" t="s">
        <v>174</v>
      </c>
      <c r="K54" s="7" t="s">
        <v>22</v>
      </c>
    </row>
    <row r="55" spans="1:11" ht="77.25" x14ac:dyDescent="0.25">
      <c r="A55" s="13">
        <v>47</v>
      </c>
      <c r="B55" s="31" t="s">
        <v>101</v>
      </c>
      <c r="C55" s="20" t="s">
        <v>111</v>
      </c>
      <c r="D55" s="30" t="s">
        <v>103</v>
      </c>
      <c r="E55" s="22">
        <v>30</v>
      </c>
      <c r="F55" s="12">
        <v>27331</v>
      </c>
      <c r="G55" s="19">
        <f t="shared" si="0"/>
        <v>819930</v>
      </c>
      <c r="H55" s="5" t="s">
        <v>10</v>
      </c>
      <c r="I55" s="6" t="s">
        <v>15</v>
      </c>
      <c r="J55" s="6" t="s">
        <v>174</v>
      </c>
      <c r="K55" s="7" t="s">
        <v>22</v>
      </c>
    </row>
    <row r="56" spans="1:11" ht="77.25" x14ac:dyDescent="0.25">
      <c r="A56" s="13">
        <v>48</v>
      </c>
      <c r="B56" s="31" t="s">
        <v>101</v>
      </c>
      <c r="C56" s="20" t="s">
        <v>112</v>
      </c>
      <c r="D56" s="30" t="s">
        <v>103</v>
      </c>
      <c r="E56" s="22">
        <v>2</v>
      </c>
      <c r="F56" s="12">
        <v>43738</v>
      </c>
      <c r="G56" s="19">
        <f t="shared" si="0"/>
        <v>87476</v>
      </c>
      <c r="H56" s="5" t="s">
        <v>10</v>
      </c>
      <c r="I56" s="6" t="s">
        <v>15</v>
      </c>
      <c r="J56" s="6" t="s">
        <v>174</v>
      </c>
      <c r="K56" s="7" t="s">
        <v>22</v>
      </c>
    </row>
    <row r="57" spans="1:11" ht="77.25" x14ac:dyDescent="0.25">
      <c r="A57" s="13">
        <v>49</v>
      </c>
      <c r="B57" s="24" t="s">
        <v>113</v>
      </c>
      <c r="C57" s="20" t="s">
        <v>114</v>
      </c>
      <c r="D57" s="21" t="s">
        <v>115</v>
      </c>
      <c r="E57" s="22">
        <v>550</v>
      </c>
      <c r="F57" s="38">
        <v>10890</v>
      </c>
      <c r="G57" s="19">
        <f t="shared" si="0"/>
        <v>5989500</v>
      </c>
      <c r="H57" s="5" t="s">
        <v>10</v>
      </c>
      <c r="I57" s="6" t="s">
        <v>15</v>
      </c>
      <c r="J57" s="6" t="s">
        <v>174</v>
      </c>
      <c r="K57" s="7" t="s">
        <v>22</v>
      </c>
    </row>
    <row r="58" spans="1:11" ht="77.25" x14ac:dyDescent="0.25">
      <c r="A58" s="13">
        <v>50</v>
      </c>
      <c r="B58" s="32" t="s">
        <v>116</v>
      </c>
      <c r="C58" s="12" t="s">
        <v>117</v>
      </c>
      <c r="D58" s="21" t="s">
        <v>16</v>
      </c>
      <c r="E58" s="22">
        <v>1200</v>
      </c>
      <c r="F58" s="38">
        <v>4500</v>
      </c>
      <c r="G58" s="19">
        <f t="shared" si="0"/>
        <v>5400000</v>
      </c>
      <c r="H58" s="5" t="s">
        <v>10</v>
      </c>
      <c r="I58" s="6" t="s">
        <v>15</v>
      </c>
      <c r="J58" s="6" t="s">
        <v>174</v>
      </c>
      <c r="K58" s="7" t="s">
        <v>22</v>
      </c>
    </row>
    <row r="59" spans="1:11" ht="77.25" x14ac:dyDescent="0.25">
      <c r="A59" s="13">
        <v>51</v>
      </c>
      <c r="B59" s="32" t="s">
        <v>118</v>
      </c>
      <c r="C59" s="12" t="s">
        <v>117</v>
      </c>
      <c r="D59" s="21" t="s">
        <v>16</v>
      </c>
      <c r="E59" s="22">
        <v>1200</v>
      </c>
      <c r="F59" s="38">
        <v>4500</v>
      </c>
      <c r="G59" s="19">
        <f t="shared" si="0"/>
        <v>5400000</v>
      </c>
      <c r="H59" s="5" t="s">
        <v>10</v>
      </c>
      <c r="I59" s="6" t="s">
        <v>15</v>
      </c>
      <c r="J59" s="6" t="s">
        <v>174</v>
      </c>
      <c r="K59" s="7" t="s">
        <v>22</v>
      </c>
    </row>
    <row r="60" spans="1:11" ht="77.25" x14ac:dyDescent="0.25">
      <c r="A60" s="13">
        <v>52</v>
      </c>
      <c r="B60" s="23" t="s">
        <v>24</v>
      </c>
      <c r="C60" s="12" t="s">
        <v>119</v>
      </c>
      <c r="D60" s="21" t="s">
        <v>25</v>
      </c>
      <c r="E60" s="22">
        <v>500</v>
      </c>
      <c r="F60" s="38">
        <v>325</v>
      </c>
      <c r="G60" s="19">
        <f t="shared" si="0"/>
        <v>162500</v>
      </c>
      <c r="H60" s="5" t="s">
        <v>10</v>
      </c>
      <c r="I60" s="6" t="s">
        <v>15</v>
      </c>
      <c r="J60" s="6" t="s">
        <v>174</v>
      </c>
      <c r="K60" s="7" t="s">
        <v>22</v>
      </c>
    </row>
    <row r="61" spans="1:11" ht="77.25" x14ac:dyDescent="0.25">
      <c r="A61" s="13">
        <v>53</v>
      </c>
      <c r="B61" s="23" t="s">
        <v>24</v>
      </c>
      <c r="C61" s="12" t="s">
        <v>120</v>
      </c>
      <c r="D61" s="21" t="s">
        <v>25</v>
      </c>
      <c r="E61" s="22">
        <v>500</v>
      </c>
      <c r="F61" s="38">
        <v>6250</v>
      </c>
      <c r="G61" s="19">
        <f t="shared" si="0"/>
        <v>3125000</v>
      </c>
      <c r="H61" s="5" t="s">
        <v>10</v>
      </c>
      <c r="I61" s="6" t="s">
        <v>15</v>
      </c>
      <c r="J61" s="6" t="s">
        <v>174</v>
      </c>
      <c r="K61" s="7" t="s">
        <v>22</v>
      </c>
    </row>
    <row r="62" spans="1:11" ht="77.25" x14ac:dyDescent="0.25">
      <c r="A62" s="13">
        <v>54</v>
      </c>
      <c r="B62" s="24" t="s">
        <v>121</v>
      </c>
      <c r="C62" s="20" t="s">
        <v>121</v>
      </c>
      <c r="D62" s="21" t="s">
        <v>16</v>
      </c>
      <c r="E62" s="22">
        <v>520</v>
      </c>
      <c r="F62" s="38">
        <v>1430</v>
      </c>
      <c r="G62" s="19">
        <f t="shared" si="0"/>
        <v>743600</v>
      </c>
      <c r="H62" s="5" t="s">
        <v>10</v>
      </c>
      <c r="I62" s="6" t="s">
        <v>15</v>
      </c>
      <c r="J62" s="6" t="s">
        <v>174</v>
      </c>
      <c r="K62" s="7" t="s">
        <v>22</v>
      </c>
    </row>
    <row r="63" spans="1:11" ht="77.25" x14ac:dyDescent="0.25">
      <c r="A63" s="13">
        <v>55</v>
      </c>
      <c r="B63" s="23" t="s">
        <v>122</v>
      </c>
      <c r="C63" s="12" t="s">
        <v>123</v>
      </c>
      <c r="D63" s="21" t="s">
        <v>16</v>
      </c>
      <c r="E63" s="22">
        <v>46</v>
      </c>
      <c r="F63" s="38">
        <v>1500</v>
      </c>
      <c r="G63" s="19">
        <f t="shared" si="0"/>
        <v>69000</v>
      </c>
      <c r="H63" s="5" t="s">
        <v>10</v>
      </c>
      <c r="I63" s="6" t="s">
        <v>15</v>
      </c>
      <c r="J63" s="6" t="s">
        <v>174</v>
      </c>
      <c r="K63" s="7" t="s">
        <v>22</v>
      </c>
    </row>
    <row r="64" spans="1:11" ht="77.25" x14ac:dyDescent="0.25">
      <c r="A64" s="13">
        <v>56</v>
      </c>
      <c r="B64" s="23" t="s">
        <v>124</v>
      </c>
      <c r="C64" s="12" t="s">
        <v>125</v>
      </c>
      <c r="D64" s="21" t="s">
        <v>16</v>
      </c>
      <c r="E64" s="22">
        <v>10</v>
      </c>
      <c r="F64" s="38">
        <v>2100</v>
      </c>
      <c r="G64" s="19">
        <f t="shared" si="0"/>
        <v>21000</v>
      </c>
      <c r="H64" s="5" t="s">
        <v>10</v>
      </c>
      <c r="I64" s="6" t="s">
        <v>15</v>
      </c>
      <c r="J64" s="6" t="s">
        <v>174</v>
      </c>
      <c r="K64" s="7" t="s">
        <v>22</v>
      </c>
    </row>
    <row r="65" spans="1:11" ht="77.25" x14ac:dyDescent="0.25">
      <c r="A65" s="13">
        <v>57</v>
      </c>
      <c r="B65" s="23" t="s">
        <v>126</v>
      </c>
      <c r="C65" s="20" t="s">
        <v>127</v>
      </c>
      <c r="D65" s="21" t="s">
        <v>16</v>
      </c>
      <c r="E65" s="22">
        <v>135</v>
      </c>
      <c r="F65" s="38">
        <v>950</v>
      </c>
      <c r="G65" s="19">
        <f t="shared" si="0"/>
        <v>128250</v>
      </c>
      <c r="H65" s="5" t="s">
        <v>10</v>
      </c>
      <c r="I65" s="6" t="s">
        <v>15</v>
      </c>
      <c r="J65" s="6" t="s">
        <v>174</v>
      </c>
      <c r="K65" s="7" t="s">
        <v>22</v>
      </c>
    </row>
    <row r="66" spans="1:11" ht="78.75" x14ac:dyDescent="0.25">
      <c r="A66" s="13">
        <v>58</v>
      </c>
      <c r="B66" s="27" t="s">
        <v>128</v>
      </c>
      <c r="C66" s="20" t="s">
        <v>129</v>
      </c>
      <c r="D66" s="21" t="s">
        <v>16</v>
      </c>
      <c r="E66" s="22">
        <v>20</v>
      </c>
      <c r="F66" s="38">
        <v>35000</v>
      </c>
      <c r="G66" s="19">
        <f t="shared" si="0"/>
        <v>700000</v>
      </c>
      <c r="H66" s="5" t="s">
        <v>10</v>
      </c>
      <c r="I66" s="6" t="s">
        <v>15</v>
      </c>
      <c r="J66" s="6" t="s">
        <v>174</v>
      </c>
      <c r="K66" s="7" t="s">
        <v>22</v>
      </c>
    </row>
    <row r="67" spans="1:11" ht="77.25" x14ac:dyDescent="0.25">
      <c r="A67" s="13">
        <v>59</v>
      </c>
      <c r="B67" s="23" t="s">
        <v>130</v>
      </c>
      <c r="C67" s="12" t="s">
        <v>131</v>
      </c>
      <c r="D67" s="21" t="s">
        <v>16</v>
      </c>
      <c r="E67" s="22">
        <v>15</v>
      </c>
      <c r="F67" s="38">
        <v>3600</v>
      </c>
      <c r="G67" s="19">
        <f t="shared" si="0"/>
        <v>54000</v>
      </c>
      <c r="H67" s="5" t="s">
        <v>10</v>
      </c>
      <c r="I67" s="6" t="s">
        <v>15</v>
      </c>
      <c r="J67" s="6" t="s">
        <v>174</v>
      </c>
      <c r="K67" s="7" t="s">
        <v>22</v>
      </c>
    </row>
    <row r="68" spans="1:11" ht="77.25" x14ac:dyDescent="0.25">
      <c r="A68" s="13">
        <v>60</v>
      </c>
      <c r="B68" s="23" t="s">
        <v>132</v>
      </c>
      <c r="C68" s="12" t="s">
        <v>133</v>
      </c>
      <c r="D68" s="21" t="s">
        <v>16</v>
      </c>
      <c r="E68" s="22">
        <v>34</v>
      </c>
      <c r="F68" s="38">
        <v>250</v>
      </c>
      <c r="G68" s="19">
        <f t="shared" si="0"/>
        <v>8500</v>
      </c>
      <c r="H68" s="5" t="s">
        <v>10</v>
      </c>
      <c r="I68" s="6" t="s">
        <v>15</v>
      </c>
      <c r="J68" s="6" t="s">
        <v>174</v>
      </c>
      <c r="K68" s="7" t="s">
        <v>22</v>
      </c>
    </row>
    <row r="69" spans="1:11" ht="77.25" x14ac:dyDescent="0.25">
      <c r="A69" s="13">
        <v>61</v>
      </c>
      <c r="B69" s="23" t="s">
        <v>134</v>
      </c>
      <c r="C69" s="12" t="s">
        <v>135</v>
      </c>
      <c r="D69" s="21" t="s">
        <v>16</v>
      </c>
      <c r="E69" s="22">
        <v>30</v>
      </c>
      <c r="F69" s="38">
        <v>3200</v>
      </c>
      <c r="G69" s="19">
        <f t="shared" si="0"/>
        <v>96000</v>
      </c>
      <c r="H69" s="5" t="s">
        <v>10</v>
      </c>
      <c r="I69" s="6" t="s">
        <v>15</v>
      </c>
      <c r="J69" s="6" t="s">
        <v>174</v>
      </c>
      <c r="K69" s="7" t="s">
        <v>22</v>
      </c>
    </row>
    <row r="70" spans="1:11" ht="77.25" x14ac:dyDescent="0.25">
      <c r="A70" s="13">
        <v>62</v>
      </c>
      <c r="B70" s="24" t="s">
        <v>136</v>
      </c>
      <c r="C70" s="33" t="s">
        <v>137</v>
      </c>
      <c r="D70" s="21" t="s">
        <v>16</v>
      </c>
      <c r="E70" s="22">
        <v>59</v>
      </c>
      <c r="F70" s="38">
        <v>6110</v>
      </c>
      <c r="G70" s="19">
        <f t="shared" si="0"/>
        <v>360490</v>
      </c>
      <c r="H70" s="5" t="s">
        <v>10</v>
      </c>
      <c r="I70" s="6" t="s">
        <v>15</v>
      </c>
      <c r="J70" s="6" t="s">
        <v>174</v>
      </c>
      <c r="K70" s="7" t="s">
        <v>22</v>
      </c>
    </row>
    <row r="71" spans="1:11" ht="78.75" x14ac:dyDescent="0.25">
      <c r="A71" s="13">
        <v>63</v>
      </c>
      <c r="B71" s="24" t="s">
        <v>138</v>
      </c>
      <c r="C71" s="34" t="s">
        <v>139</v>
      </c>
      <c r="D71" s="21" t="s">
        <v>16</v>
      </c>
      <c r="E71" s="22">
        <v>17</v>
      </c>
      <c r="F71" s="38">
        <v>28614</v>
      </c>
      <c r="G71" s="19">
        <f t="shared" si="0"/>
        <v>486438</v>
      </c>
      <c r="H71" s="5" t="s">
        <v>10</v>
      </c>
      <c r="I71" s="6" t="s">
        <v>15</v>
      </c>
      <c r="J71" s="6" t="s">
        <v>174</v>
      </c>
      <c r="K71" s="7" t="s">
        <v>22</v>
      </c>
    </row>
    <row r="72" spans="1:11" ht="77.25" x14ac:dyDescent="0.25">
      <c r="A72" s="13">
        <v>64</v>
      </c>
      <c r="B72" s="24" t="s">
        <v>140</v>
      </c>
      <c r="C72" s="20" t="s">
        <v>140</v>
      </c>
      <c r="D72" s="21" t="s">
        <v>16</v>
      </c>
      <c r="E72" s="22">
        <v>1000</v>
      </c>
      <c r="F72" s="38">
        <v>785.6</v>
      </c>
      <c r="G72" s="19">
        <f t="shared" si="0"/>
        <v>785600</v>
      </c>
      <c r="H72" s="5" t="s">
        <v>10</v>
      </c>
      <c r="I72" s="6" t="s">
        <v>15</v>
      </c>
      <c r="J72" s="6" t="s">
        <v>174</v>
      </c>
      <c r="K72" s="7" t="s">
        <v>22</v>
      </c>
    </row>
    <row r="73" spans="1:11" ht="77.25" x14ac:dyDescent="0.25">
      <c r="A73" s="13">
        <v>65</v>
      </c>
      <c r="B73" s="24" t="s">
        <v>141</v>
      </c>
      <c r="C73" s="20" t="s">
        <v>141</v>
      </c>
      <c r="D73" s="21" t="s">
        <v>16</v>
      </c>
      <c r="E73" s="22">
        <v>1000</v>
      </c>
      <c r="F73" s="38">
        <v>928</v>
      </c>
      <c r="G73" s="19">
        <f t="shared" si="0"/>
        <v>928000</v>
      </c>
      <c r="H73" s="5" t="s">
        <v>10</v>
      </c>
      <c r="I73" s="6" t="s">
        <v>15</v>
      </c>
      <c r="J73" s="6" t="s">
        <v>174</v>
      </c>
      <c r="K73" s="7" t="s">
        <v>22</v>
      </c>
    </row>
    <row r="74" spans="1:11" ht="77.25" x14ac:dyDescent="0.25">
      <c r="A74" s="13">
        <v>66</v>
      </c>
      <c r="B74" s="24" t="s">
        <v>142</v>
      </c>
      <c r="C74" s="20" t="s">
        <v>142</v>
      </c>
      <c r="D74" s="21" t="s">
        <v>16</v>
      </c>
      <c r="E74" s="22">
        <v>500</v>
      </c>
      <c r="F74" s="38">
        <v>989.6</v>
      </c>
      <c r="G74" s="19">
        <f t="shared" ref="G74:G95" si="1">E74*F74</f>
        <v>494800</v>
      </c>
      <c r="H74" s="5" t="s">
        <v>10</v>
      </c>
      <c r="I74" s="6" t="s">
        <v>15</v>
      </c>
      <c r="J74" s="6" t="s">
        <v>174</v>
      </c>
      <c r="K74" s="7" t="s">
        <v>22</v>
      </c>
    </row>
    <row r="75" spans="1:11" ht="77.25" x14ac:dyDescent="0.25">
      <c r="A75" s="13">
        <v>67</v>
      </c>
      <c r="B75" s="24" t="s">
        <v>143</v>
      </c>
      <c r="C75" s="20" t="s">
        <v>144</v>
      </c>
      <c r="D75" s="21" t="s">
        <v>16</v>
      </c>
      <c r="E75" s="22">
        <v>600</v>
      </c>
      <c r="F75" s="38">
        <v>230</v>
      </c>
      <c r="G75" s="19">
        <f t="shared" si="1"/>
        <v>138000</v>
      </c>
      <c r="H75" s="5" t="s">
        <v>10</v>
      </c>
      <c r="I75" s="6" t="s">
        <v>15</v>
      </c>
      <c r="J75" s="6" t="s">
        <v>174</v>
      </c>
      <c r="K75" s="7" t="s">
        <v>22</v>
      </c>
    </row>
    <row r="76" spans="1:11" ht="77.25" x14ac:dyDescent="0.25">
      <c r="A76" s="13">
        <v>68</v>
      </c>
      <c r="B76" s="24" t="s">
        <v>145</v>
      </c>
      <c r="C76" s="20" t="s">
        <v>146</v>
      </c>
      <c r="D76" s="21" t="s">
        <v>115</v>
      </c>
      <c r="E76" s="22">
        <v>3000</v>
      </c>
      <c r="F76" s="38">
        <v>1600</v>
      </c>
      <c r="G76" s="19">
        <f t="shared" si="1"/>
        <v>4800000</v>
      </c>
      <c r="H76" s="5" t="s">
        <v>10</v>
      </c>
      <c r="I76" s="6" t="s">
        <v>15</v>
      </c>
      <c r="J76" s="6" t="s">
        <v>174</v>
      </c>
      <c r="K76" s="7" t="s">
        <v>22</v>
      </c>
    </row>
    <row r="77" spans="1:11" ht="77.25" x14ac:dyDescent="0.25">
      <c r="A77" s="13">
        <v>69</v>
      </c>
      <c r="B77" s="23" t="s">
        <v>147</v>
      </c>
      <c r="C77" s="20" t="s">
        <v>148</v>
      </c>
      <c r="D77" s="21" t="s">
        <v>115</v>
      </c>
      <c r="E77" s="22">
        <v>15000</v>
      </c>
      <c r="F77" s="38">
        <v>130</v>
      </c>
      <c r="G77" s="19">
        <f t="shared" si="1"/>
        <v>1950000</v>
      </c>
      <c r="H77" s="5" t="s">
        <v>10</v>
      </c>
      <c r="I77" s="6" t="s">
        <v>15</v>
      </c>
      <c r="J77" s="6" t="s">
        <v>174</v>
      </c>
      <c r="K77" s="7" t="s">
        <v>22</v>
      </c>
    </row>
    <row r="78" spans="1:11" ht="94.5" x14ac:dyDescent="0.25">
      <c r="A78" s="13">
        <v>70</v>
      </c>
      <c r="B78" s="23" t="s">
        <v>149</v>
      </c>
      <c r="C78" s="35" t="s">
        <v>150</v>
      </c>
      <c r="D78" s="21" t="s">
        <v>16</v>
      </c>
      <c r="E78" s="22">
        <v>1400</v>
      </c>
      <c r="F78" s="38">
        <v>780</v>
      </c>
      <c r="G78" s="19">
        <f t="shared" si="1"/>
        <v>1092000</v>
      </c>
      <c r="H78" s="5" t="s">
        <v>10</v>
      </c>
      <c r="I78" s="6" t="s">
        <v>15</v>
      </c>
      <c r="J78" s="6" t="s">
        <v>174</v>
      </c>
      <c r="K78" s="7" t="s">
        <v>22</v>
      </c>
    </row>
    <row r="79" spans="1:11" ht="77.25" x14ac:dyDescent="0.25">
      <c r="A79" s="13">
        <v>71</v>
      </c>
      <c r="B79" s="23" t="s">
        <v>151</v>
      </c>
      <c r="C79" s="36" t="s">
        <v>152</v>
      </c>
      <c r="D79" s="21" t="s">
        <v>16</v>
      </c>
      <c r="E79" s="22">
        <v>1500</v>
      </c>
      <c r="F79" s="38">
        <v>16500</v>
      </c>
      <c r="G79" s="19">
        <f t="shared" si="1"/>
        <v>24750000</v>
      </c>
      <c r="H79" s="5" t="s">
        <v>10</v>
      </c>
      <c r="I79" s="6" t="s">
        <v>15</v>
      </c>
      <c r="J79" s="6" t="s">
        <v>174</v>
      </c>
      <c r="K79" s="7" t="s">
        <v>22</v>
      </c>
    </row>
    <row r="80" spans="1:11" ht="77.25" x14ac:dyDescent="0.25">
      <c r="A80" s="13">
        <v>72</v>
      </c>
      <c r="B80" s="23" t="s">
        <v>153</v>
      </c>
      <c r="C80" s="36" t="s">
        <v>154</v>
      </c>
      <c r="D80" s="21" t="s">
        <v>16</v>
      </c>
      <c r="E80" s="22">
        <v>500</v>
      </c>
      <c r="F80" s="38">
        <v>5200</v>
      </c>
      <c r="G80" s="19">
        <f t="shared" si="1"/>
        <v>2600000</v>
      </c>
      <c r="H80" s="5" t="s">
        <v>10</v>
      </c>
      <c r="I80" s="6" t="s">
        <v>15</v>
      </c>
      <c r="J80" s="6" t="s">
        <v>174</v>
      </c>
      <c r="K80" s="7" t="s">
        <v>22</v>
      </c>
    </row>
    <row r="81" spans="1:11" ht="77.25" x14ac:dyDescent="0.25">
      <c r="A81" s="13">
        <v>73</v>
      </c>
      <c r="B81" s="23"/>
      <c r="C81" s="36" t="s">
        <v>155</v>
      </c>
      <c r="D81" s="21" t="s">
        <v>16</v>
      </c>
      <c r="E81" s="22">
        <v>500</v>
      </c>
      <c r="F81" s="38">
        <v>5200</v>
      </c>
      <c r="G81" s="19">
        <f t="shared" si="1"/>
        <v>2600000</v>
      </c>
      <c r="H81" s="5" t="s">
        <v>10</v>
      </c>
      <c r="I81" s="6" t="s">
        <v>15</v>
      </c>
      <c r="J81" s="6" t="s">
        <v>174</v>
      </c>
      <c r="K81" s="7" t="s">
        <v>22</v>
      </c>
    </row>
    <row r="82" spans="1:11" ht="77.25" x14ac:dyDescent="0.25">
      <c r="A82" s="13">
        <v>74</v>
      </c>
      <c r="B82" s="23"/>
      <c r="C82" s="36" t="s">
        <v>156</v>
      </c>
      <c r="D82" s="21" t="s">
        <v>16</v>
      </c>
      <c r="E82" s="22">
        <v>500</v>
      </c>
      <c r="F82" s="38">
        <v>5200</v>
      </c>
      <c r="G82" s="19">
        <f t="shared" si="1"/>
        <v>2600000</v>
      </c>
      <c r="H82" s="5" t="s">
        <v>10</v>
      </c>
      <c r="I82" s="6" t="s">
        <v>15</v>
      </c>
      <c r="J82" s="6" t="s">
        <v>174</v>
      </c>
      <c r="K82" s="7" t="s">
        <v>22</v>
      </c>
    </row>
    <row r="83" spans="1:11" ht="77.25" x14ac:dyDescent="0.25">
      <c r="A83" s="13">
        <v>75</v>
      </c>
      <c r="B83" s="23"/>
      <c r="C83" s="36" t="s">
        <v>157</v>
      </c>
      <c r="D83" s="21" t="s">
        <v>16</v>
      </c>
      <c r="E83" s="22">
        <v>500</v>
      </c>
      <c r="F83" s="38">
        <v>5200</v>
      </c>
      <c r="G83" s="19">
        <f t="shared" si="1"/>
        <v>2600000</v>
      </c>
      <c r="H83" s="5" t="s">
        <v>10</v>
      </c>
      <c r="I83" s="6" t="s">
        <v>15</v>
      </c>
      <c r="J83" s="6" t="s">
        <v>174</v>
      </c>
      <c r="K83" s="7" t="s">
        <v>22</v>
      </c>
    </row>
    <row r="84" spans="1:11" ht="77.25" x14ac:dyDescent="0.25">
      <c r="A84" s="13">
        <v>76</v>
      </c>
      <c r="B84" s="23"/>
      <c r="C84" s="36" t="s">
        <v>158</v>
      </c>
      <c r="D84" s="21" t="s">
        <v>16</v>
      </c>
      <c r="E84" s="22">
        <v>500</v>
      </c>
      <c r="F84" s="38">
        <v>5200</v>
      </c>
      <c r="G84" s="19">
        <f t="shared" si="1"/>
        <v>2600000</v>
      </c>
      <c r="H84" s="5" t="s">
        <v>10</v>
      </c>
      <c r="I84" s="6" t="s">
        <v>15</v>
      </c>
      <c r="J84" s="6" t="s">
        <v>174</v>
      </c>
      <c r="K84" s="7" t="s">
        <v>22</v>
      </c>
    </row>
    <row r="85" spans="1:11" ht="77.25" x14ac:dyDescent="0.25">
      <c r="A85" s="13">
        <v>77</v>
      </c>
      <c r="B85" s="23"/>
      <c r="C85" s="36" t="s">
        <v>159</v>
      </c>
      <c r="D85" s="21" t="s">
        <v>16</v>
      </c>
      <c r="E85" s="22">
        <v>100</v>
      </c>
      <c r="F85" s="38">
        <v>5200</v>
      </c>
      <c r="G85" s="19">
        <f t="shared" si="1"/>
        <v>520000</v>
      </c>
      <c r="H85" s="5" t="s">
        <v>10</v>
      </c>
      <c r="I85" s="6" t="s">
        <v>15</v>
      </c>
      <c r="J85" s="6" t="s">
        <v>174</v>
      </c>
      <c r="K85" s="7" t="s">
        <v>22</v>
      </c>
    </row>
    <row r="86" spans="1:11" ht="77.25" x14ac:dyDescent="0.25">
      <c r="A86" s="13">
        <v>78</v>
      </c>
      <c r="B86" s="23"/>
      <c r="C86" s="36" t="s">
        <v>160</v>
      </c>
      <c r="D86" s="21" t="s">
        <v>16</v>
      </c>
      <c r="E86" s="22">
        <v>500</v>
      </c>
      <c r="F86" s="38">
        <v>5200</v>
      </c>
      <c r="G86" s="19">
        <f t="shared" si="1"/>
        <v>2600000</v>
      </c>
      <c r="H86" s="5" t="s">
        <v>10</v>
      </c>
      <c r="I86" s="6" t="s">
        <v>15</v>
      </c>
      <c r="J86" s="6" t="s">
        <v>174</v>
      </c>
      <c r="K86" s="7" t="s">
        <v>22</v>
      </c>
    </row>
    <row r="87" spans="1:11" ht="77.25" x14ac:dyDescent="0.25">
      <c r="A87" s="13">
        <v>79</v>
      </c>
      <c r="B87" s="23" t="s">
        <v>161</v>
      </c>
      <c r="C87" s="12" t="s">
        <v>162</v>
      </c>
      <c r="D87" s="21" t="s">
        <v>16</v>
      </c>
      <c r="E87" s="22">
        <v>500</v>
      </c>
      <c r="F87" s="38">
        <v>589</v>
      </c>
      <c r="G87" s="19">
        <f t="shared" si="1"/>
        <v>294500</v>
      </c>
      <c r="H87" s="5" t="s">
        <v>10</v>
      </c>
      <c r="I87" s="6" t="s">
        <v>15</v>
      </c>
      <c r="J87" s="6" t="s">
        <v>174</v>
      </c>
      <c r="K87" s="7" t="s">
        <v>22</v>
      </c>
    </row>
    <row r="88" spans="1:11" ht="77.25" x14ac:dyDescent="0.25">
      <c r="A88" s="13">
        <v>80</v>
      </c>
      <c r="B88" s="23"/>
      <c r="C88" s="12" t="s">
        <v>163</v>
      </c>
      <c r="D88" s="21" t="s">
        <v>16</v>
      </c>
      <c r="E88" s="22">
        <v>500</v>
      </c>
      <c r="F88" s="38">
        <v>589</v>
      </c>
      <c r="G88" s="19">
        <f t="shared" si="1"/>
        <v>294500</v>
      </c>
      <c r="H88" s="5" t="s">
        <v>10</v>
      </c>
      <c r="I88" s="6" t="s">
        <v>15</v>
      </c>
      <c r="J88" s="6" t="s">
        <v>174</v>
      </c>
      <c r="K88" s="7" t="s">
        <v>22</v>
      </c>
    </row>
    <row r="89" spans="1:11" ht="77.25" x14ac:dyDescent="0.25">
      <c r="A89" s="13">
        <v>81</v>
      </c>
      <c r="B89" s="23"/>
      <c r="C89" s="12" t="s">
        <v>164</v>
      </c>
      <c r="D89" s="21" t="s">
        <v>16</v>
      </c>
      <c r="E89" s="22">
        <v>500</v>
      </c>
      <c r="F89" s="38">
        <v>589</v>
      </c>
      <c r="G89" s="19">
        <f t="shared" si="1"/>
        <v>294500</v>
      </c>
      <c r="H89" s="5" t="s">
        <v>10</v>
      </c>
      <c r="I89" s="6" t="s">
        <v>15</v>
      </c>
      <c r="J89" s="6" t="s">
        <v>174</v>
      </c>
      <c r="K89" s="7" t="s">
        <v>22</v>
      </c>
    </row>
    <row r="90" spans="1:11" ht="77.25" x14ac:dyDescent="0.25">
      <c r="A90" s="13">
        <v>82</v>
      </c>
      <c r="B90" s="23"/>
      <c r="C90" s="12" t="s">
        <v>165</v>
      </c>
      <c r="D90" s="21" t="s">
        <v>16</v>
      </c>
      <c r="E90" s="22">
        <v>500</v>
      </c>
      <c r="F90" s="38">
        <v>589</v>
      </c>
      <c r="G90" s="19">
        <f t="shared" si="1"/>
        <v>294500</v>
      </c>
      <c r="H90" s="5" t="s">
        <v>10</v>
      </c>
      <c r="I90" s="6" t="s">
        <v>15</v>
      </c>
      <c r="J90" s="6" t="s">
        <v>174</v>
      </c>
      <c r="K90" s="7" t="s">
        <v>22</v>
      </c>
    </row>
    <row r="91" spans="1:11" ht="77.25" x14ac:dyDescent="0.25">
      <c r="A91" s="13">
        <v>83</v>
      </c>
      <c r="B91" s="23"/>
      <c r="C91" s="12" t="s">
        <v>166</v>
      </c>
      <c r="D91" s="21" t="s">
        <v>16</v>
      </c>
      <c r="E91" s="22">
        <v>500</v>
      </c>
      <c r="F91" s="38">
        <v>589</v>
      </c>
      <c r="G91" s="19">
        <f t="shared" si="1"/>
        <v>294500</v>
      </c>
      <c r="H91" s="5" t="s">
        <v>10</v>
      </c>
      <c r="I91" s="6" t="s">
        <v>15</v>
      </c>
      <c r="J91" s="6" t="s">
        <v>174</v>
      </c>
      <c r="K91" s="7" t="s">
        <v>22</v>
      </c>
    </row>
    <row r="92" spans="1:11" ht="77.25" x14ac:dyDescent="0.25">
      <c r="A92" s="13">
        <v>84</v>
      </c>
      <c r="B92" s="23"/>
      <c r="C92" s="12" t="s">
        <v>167</v>
      </c>
      <c r="D92" s="21" t="s">
        <v>16</v>
      </c>
      <c r="E92" s="22">
        <v>500</v>
      </c>
      <c r="F92" s="38">
        <v>589</v>
      </c>
      <c r="G92" s="19">
        <f t="shared" si="1"/>
        <v>294500</v>
      </c>
      <c r="H92" s="5" t="s">
        <v>10</v>
      </c>
      <c r="I92" s="6" t="s">
        <v>15</v>
      </c>
      <c r="J92" s="6" t="s">
        <v>174</v>
      </c>
      <c r="K92" s="7" t="s">
        <v>22</v>
      </c>
    </row>
    <row r="93" spans="1:11" ht="78.75" x14ac:dyDescent="0.25">
      <c r="A93" s="13">
        <v>85</v>
      </c>
      <c r="B93" s="24" t="s">
        <v>168</v>
      </c>
      <c r="C93" s="20" t="s">
        <v>169</v>
      </c>
      <c r="D93" s="21" t="s">
        <v>16</v>
      </c>
      <c r="E93" s="22">
        <v>100</v>
      </c>
      <c r="F93" s="38">
        <v>4500</v>
      </c>
      <c r="G93" s="19">
        <f t="shared" si="1"/>
        <v>450000</v>
      </c>
      <c r="H93" s="5" t="s">
        <v>10</v>
      </c>
      <c r="I93" s="6" t="s">
        <v>15</v>
      </c>
      <c r="J93" s="6" t="s">
        <v>174</v>
      </c>
      <c r="K93" s="7" t="s">
        <v>22</v>
      </c>
    </row>
    <row r="94" spans="1:11" ht="77.25" x14ac:dyDescent="0.25">
      <c r="A94" s="13">
        <v>86</v>
      </c>
      <c r="B94" s="24" t="s">
        <v>170</v>
      </c>
      <c r="C94" s="37" t="s">
        <v>171</v>
      </c>
      <c r="D94" s="21" t="s">
        <v>16</v>
      </c>
      <c r="E94" s="22">
        <v>240</v>
      </c>
      <c r="F94" s="38">
        <v>10593</v>
      </c>
      <c r="G94" s="19">
        <f t="shared" si="1"/>
        <v>2542320</v>
      </c>
      <c r="H94" s="5" t="s">
        <v>10</v>
      </c>
      <c r="I94" s="6" t="s">
        <v>15</v>
      </c>
      <c r="J94" s="6" t="s">
        <v>174</v>
      </c>
      <c r="K94" s="7" t="s">
        <v>22</v>
      </c>
    </row>
    <row r="95" spans="1:11" ht="77.25" x14ac:dyDescent="0.25">
      <c r="A95" s="13">
        <v>87</v>
      </c>
      <c r="B95" s="23" t="s">
        <v>172</v>
      </c>
      <c r="C95" s="20" t="s">
        <v>173</v>
      </c>
      <c r="D95" s="21" t="s">
        <v>16</v>
      </c>
      <c r="E95" s="22">
        <v>30</v>
      </c>
      <c r="F95" s="38">
        <v>5500</v>
      </c>
      <c r="G95" s="19">
        <f t="shared" si="1"/>
        <v>165000</v>
      </c>
      <c r="H95" s="5" t="s">
        <v>10</v>
      </c>
      <c r="I95" s="6" t="s">
        <v>15</v>
      </c>
      <c r="J95" s="6" t="s">
        <v>174</v>
      </c>
      <c r="K95" s="7" t="s">
        <v>22</v>
      </c>
    </row>
    <row r="96" spans="1:11" ht="33" customHeight="1" x14ac:dyDescent="0.25">
      <c r="A96" s="13"/>
      <c r="B96" s="16" t="s">
        <v>12</v>
      </c>
      <c r="C96" s="13"/>
      <c r="D96" s="15"/>
      <c r="E96" s="12"/>
      <c r="F96" s="18"/>
      <c r="G96" s="17">
        <f>SUM(G9:G95)</f>
        <v>123847330</v>
      </c>
      <c r="H96" s="13"/>
      <c r="I96" s="13"/>
      <c r="J96" s="13"/>
      <c r="K96" s="13"/>
    </row>
    <row r="99" spans="2:3" x14ac:dyDescent="0.25">
      <c r="B99" s="2" t="s">
        <v>13</v>
      </c>
      <c r="C99" s="1" t="s">
        <v>14</v>
      </c>
    </row>
    <row r="102" spans="2:3" x14ac:dyDescent="0.25">
      <c r="B102" s="2" t="s">
        <v>18</v>
      </c>
      <c r="C102" s="1" t="s">
        <v>19</v>
      </c>
    </row>
  </sheetData>
  <sortState ref="C3:G12">
    <sortCondition ref="C3"/>
  </sortState>
  <mergeCells count="13">
    <mergeCell ref="A8:K8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2022-01-28T11:11:28Z</dcterms:modified>
</cp:coreProperties>
</file>