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7" i="1" l="1"/>
  <c r="G15" i="1" l="1"/>
  <c r="G20" i="1"/>
  <c r="G14" i="1"/>
  <c r="G16" i="1"/>
  <c r="G19" i="1" l="1"/>
  <c r="G13" i="1" l="1"/>
  <c r="G12" i="1"/>
  <c r="G10" i="1" l="1"/>
  <c r="G11" i="1"/>
  <c r="G9" i="1"/>
</calcChain>
</file>

<file path=xl/sharedStrings.xml><?xml version="1.0" encoding="utf-8"?>
<sst xmlns="http://schemas.openxmlformats.org/spreadsheetml/2006/main" count="141" uniqueCount="90">
  <si>
    <t>уп</t>
  </si>
  <si>
    <t>фл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</si>
  <si>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</si>
  <si>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</si>
  <si>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</si>
  <si>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</si>
  <si>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</si>
  <si>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</si>
  <si>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</si>
  <si>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</si>
  <si>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</si>
  <si>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</si>
  <si>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</si>
  <si>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</si>
  <si>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</si>
  <si>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</si>
  <si>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</si>
  <si>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</si>
  <si>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</si>
  <si>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</si>
  <si>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</si>
  <si>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</si>
  <si>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</si>
  <si>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</si>
  <si>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</si>
  <si>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</si>
  <si>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</si>
  <si>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</si>
  <si>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</si>
  <si>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</si>
  <si>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</si>
  <si>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</si>
  <si>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</si>
  <si>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</si>
  <si>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>Лекарственное средство</t>
  </si>
  <si>
    <t>Глюкоза 5% , 200,0</t>
  </si>
  <si>
    <t>раствор для инфузий 5%, 200мл</t>
  </si>
  <si>
    <t>Глюкоза 10% , 200,0</t>
  </si>
  <si>
    <t>раствор для инфузий 10%, 200мл</t>
  </si>
  <si>
    <t>Строка приказа</t>
  </si>
  <si>
    <t>Синегра 20мг</t>
  </si>
  <si>
    <t>Силденафил таблетки, покрытые пленочной оболочкой, 20мг</t>
  </si>
  <si>
    <t>табл</t>
  </si>
  <si>
    <t>Пентаглобин 50мг/мл</t>
  </si>
  <si>
    <t xml:space="preserve"> фл</t>
  </si>
  <si>
    <t>Пентаглобин раствор для внутривенного введения  50мг/мл 50мл</t>
  </si>
  <si>
    <t>Альбумин</t>
  </si>
  <si>
    <t>раствор для инфузий, 10% 100мл</t>
  </si>
  <si>
    <t xml:space="preserve">Цена по приказу </t>
  </si>
  <si>
    <t>приказ 77 стр 498</t>
  </si>
  <si>
    <t>приказ 77 стр 501</t>
  </si>
  <si>
    <t>приказ 77 стр 1701</t>
  </si>
  <si>
    <t>приказ 77 стр 1454</t>
  </si>
  <si>
    <t xml:space="preserve">приказ 96 стр 51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</si>
  <si>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</si>
  <si>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Изделия медицинского назначения</t>
  </si>
  <si>
    <t>Шприц 2,0</t>
  </si>
  <si>
    <t>шт</t>
  </si>
  <si>
    <t>приказ 77 стр 761</t>
  </si>
  <si>
    <r>
      <t>инъекционный трехкомпонентный, стерильный однократного применения объемом </t>
    </r>
    <r>
      <rPr>
        <b/>
        <sz val="10"/>
        <color theme="1"/>
        <rFont val="Times New Roman"/>
        <family val="1"/>
        <charset val="204"/>
      </rPr>
      <t>2,0 мл</t>
    </r>
    <r>
      <rPr>
        <sz val="10"/>
        <color theme="1"/>
        <rFont val="Times New Roman"/>
        <family val="1"/>
        <charset val="204"/>
      </rPr>
      <t> с иглой 23G 0,7х32 мм</t>
    </r>
  </si>
  <si>
    <t>Руководитель ОПЦ №3                                                               Махмутов Н.Т</t>
  </si>
  <si>
    <t>Глав.бухгалтер:                                                                        Кожамбекова Ж.К</t>
  </si>
  <si>
    <t>Экономист:                                                                                Абдулкасымова М.Д</t>
  </si>
  <si>
    <t>Провизор:                                                                                  Намазбай Г.А</t>
  </si>
  <si>
    <t>Тазобактам 4,0</t>
  </si>
  <si>
    <t>Ксилат 200мл</t>
  </si>
  <si>
    <t>раствор для инфузий</t>
  </si>
  <si>
    <t>КП</t>
  </si>
  <si>
    <t>ампула</t>
  </si>
  <si>
    <t>Транексамовая кислота раствор для инъекций 100мг/мл 5мл</t>
  </si>
  <si>
    <t xml:space="preserve"> Сангера</t>
  </si>
  <si>
    <t xml:space="preserve">пиперациллин раствор для инфузий раствор для внутривенного введения 4,0г+0,5г </t>
  </si>
  <si>
    <t>приказ 77 стр 1646</t>
  </si>
  <si>
    <t>Дефлагин гель ваг туба 150 мл №1 + 28 (14х2) аппликаторов</t>
  </si>
  <si>
    <t>Дефлагин гель</t>
  </si>
  <si>
    <t>набор</t>
  </si>
  <si>
    <t>Клин.фармаколог:</t>
  </si>
  <si>
    <t>Есенбай Н.Ә</t>
  </si>
  <si>
    <t>сату кз</t>
  </si>
  <si>
    <t>Тетрациклиновая мазь</t>
  </si>
  <si>
    <t>1% 3г мазь глазная</t>
  </si>
  <si>
    <t>туба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</si>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</sst>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8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/>
    </xf>
    <xf numFmtId="14" fontId="10" fillId="0" borderId="0" xfId="0" applyNumberFormat="1" applyFont="1" applyFill="1" applyAlignment="1">
      <alignment vertical="center" wrapText="1"/>
    </xf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1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164" fontId="11" fillId="0" borderId="1" xfId="0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C14" workbookViewId="0">
      <selection activeCell="I19" sqref="I19:L20"/>
    </sheetView>
  </sheetViews>
  <sheetFormatPr defaultRowHeight="15" x14ac:dyDescent="0.25"/>
  <cols>
    <col min="1" max="1" width="10.42578125" style="4" customWidth="1"/>
    <col min="2" max="2" width="40.85546875" customWidth="1"/>
    <col min="3" max="3" width="44.28515625" customWidth="1"/>
    <col min="4" max="4" width="11" style="2" customWidth="1"/>
    <col min="5" max="5" width="10.7109375" customWidth="1"/>
    <col min="6" max="6" width="14.140625" customWidth="1"/>
    <col min="7" max="7" width="15.140625" customWidth="1"/>
    <col min="8" max="8" width="12.42578125" customWidth="1"/>
    <col min="9" max="9" width="14.5703125" customWidth="1"/>
    <col min="10" max="10" width="19.7109375" customWidth="1"/>
    <col min="11" max="12" width="12.7109375" customWidth="1"/>
  </cols>
  <sheetData>
    <row r="1" spans="1:12" ht="14.45" customHeight="1" x14ac:dyDescent="0.25">
      <c r="A1" s="40" t="s">
        <v>54</v>
      </c>
      <c r="B1" s="40"/>
      <c r="C1" s="40"/>
      <c r="D1" s="40"/>
      <c r="E1" s="40"/>
      <c r="F1" s="40"/>
      <c r="G1" s="40"/>
      <c r="H1" s="40"/>
      <c r="I1" s="15"/>
      <c r="J1" s="15"/>
    </row>
    <row r="2" spans="1:12" x14ac:dyDescent="0.25">
      <c r="A2" s="40"/>
      <c r="B2" s="40"/>
      <c r="C2" s="40"/>
      <c r="D2" s="40"/>
      <c r="E2" s="40"/>
      <c r="F2" s="40"/>
      <c r="G2" s="40"/>
      <c r="H2" s="40"/>
      <c r="I2" s="15"/>
      <c r="J2" s="15"/>
    </row>
    <row r="3" spans="1:12" x14ac:dyDescent="0.25">
      <c r="A3" s="40"/>
      <c r="B3" s="40"/>
      <c r="C3" s="40"/>
      <c r="D3" s="40"/>
      <c r="E3" s="40"/>
      <c r="F3" s="40"/>
      <c r="G3" s="40"/>
      <c r="H3" s="40"/>
      <c r="I3" s="15"/>
      <c r="J3" s="15"/>
    </row>
    <row r="4" spans="1:12" x14ac:dyDescent="0.25">
      <c r="B4" s="28">
        <v>44631</v>
      </c>
      <c r="C4" s="15"/>
      <c r="D4" s="15"/>
      <c r="E4" s="15"/>
      <c r="F4" s="15"/>
      <c r="G4" s="15"/>
      <c r="H4" s="15"/>
      <c r="I4" s="15"/>
      <c r="J4" s="15"/>
    </row>
    <row r="5" spans="1:12" ht="0.75" customHeight="1" x14ac:dyDescent="0.25">
      <c r="A5" s="18"/>
      <c r="B5" s="18"/>
      <c r="C5" s="18"/>
      <c r="D5" s="18"/>
      <c r="E5" s="18"/>
      <c r="F5" s="18"/>
      <c r="G5" s="3"/>
      <c r="H5" s="3"/>
      <c r="I5" s="3"/>
    </row>
    <row r="6" spans="1:12" ht="30.6" customHeight="1" x14ac:dyDescent="0.25">
      <c r="A6" s="46" t="s">
        <v>9</v>
      </c>
      <c r="B6" s="47" t="s">
        <v>10</v>
      </c>
      <c r="C6" s="47" t="s">
        <v>11</v>
      </c>
      <c r="D6" s="47" t="s">
        <v>12</v>
      </c>
      <c r="E6" s="39" t="s">
        <v>13</v>
      </c>
      <c r="F6" s="39" t="s">
        <v>48</v>
      </c>
      <c r="G6" s="39" t="s">
        <v>32</v>
      </c>
      <c r="H6" s="44" t="s">
        <v>39</v>
      </c>
      <c r="I6" s="51" t="s">
        <v>82</v>
      </c>
      <c r="J6" s="52" t="s">
        <v>83</v>
      </c>
      <c r="K6" s="53" t="s">
        <v>84</v>
      </c>
      <c r="L6" s="53" t="s">
        <v>85</v>
      </c>
    </row>
    <row r="7" spans="1:12" ht="58.5" customHeight="1" x14ac:dyDescent="0.25">
      <c r="A7" s="46"/>
      <c r="B7" s="47"/>
      <c r="C7" s="47"/>
      <c r="D7" s="47"/>
      <c r="E7" s="39"/>
      <c r="F7" s="39"/>
      <c r="G7" s="39"/>
      <c r="H7" s="45"/>
      <c r="I7" s="51"/>
      <c r="J7" s="52"/>
      <c r="K7" s="53"/>
      <c r="L7" s="53"/>
    </row>
    <row r="8" spans="1:12" ht="15.75" customHeight="1" x14ac:dyDescent="0.25">
      <c r="A8" s="41" t="s">
        <v>34</v>
      </c>
      <c r="B8" s="42"/>
      <c r="C8" s="42"/>
      <c r="D8" s="42"/>
      <c r="E8" s="42"/>
      <c r="F8" s="42"/>
      <c r="G8" s="42"/>
      <c r="H8" s="43"/>
      <c r="I8" s="54"/>
      <c r="J8" s="54"/>
      <c r="K8" s="54"/>
      <c r="L8" s="54"/>
    </row>
    <row r="9" spans="1:12" ht="94.5" customHeight="1" x14ac:dyDescent="0.25">
      <c r="A9" s="21">
        <v>1</v>
      </c>
      <c r="B9" s="17" t="s">
        <v>35</v>
      </c>
      <c r="C9" s="17" t="s">
        <v>36</v>
      </c>
      <c r="D9" s="20" t="s">
        <v>1</v>
      </c>
      <c r="E9" s="20">
        <v>600</v>
      </c>
      <c r="F9" s="32">
        <v>178.75</v>
      </c>
      <c r="G9" s="19">
        <f>E9*F9</f>
        <v>107250</v>
      </c>
      <c r="H9" s="24" t="s">
        <v>49</v>
      </c>
      <c r="I9" s="56" t="s">
        <v>86</v>
      </c>
      <c r="J9" s="23" t="s">
        <v>87</v>
      </c>
      <c r="K9" s="23" t="s">
        <v>88</v>
      </c>
      <c r="L9" s="57" t="s">
        <v>89</v>
      </c>
    </row>
    <row r="10" spans="1:12" ht="69" customHeight="1" x14ac:dyDescent="0.25">
      <c r="A10" s="21">
        <v>2</v>
      </c>
      <c r="B10" s="17" t="s">
        <v>37</v>
      </c>
      <c r="C10" s="17" t="s">
        <v>38</v>
      </c>
      <c r="D10" s="20" t="s">
        <v>1</v>
      </c>
      <c r="E10" s="20">
        <v>3100</v>
      </c>
      <c r="F10" s="32">
        <v>200.4</v>
      </c>
      <c r="G10" s="19">
        <f t="shared" ref="G10:G11" si="0">E10*F10</f>
        <v>621240</v>
      </c>
      <c r="H10" s="24" t="s">
        <v>50</v>
      </c>
      <c r="I10" s="56" t="s">
        <v>86</v>
      </c>
      <c r="J10" s="23" t="s">
        <v>87</v>
      </c>
      <c r="K10" s="23" t="s">
        <v>88</v>
      </c>
      <c r="L10" s="57" t="s">
        <v>89</v>
      </c>
    </row>
    <row r="11" spans="1:12" ht="87.75" customHeight="1" x14ac:dyDescent="0.25">
      <c r="A11" s="21">
        <v>3</v>
      </c>
      <c r="B11" s="19" t="s">
        <v>40</v>
      </c>
      <c r="C11" s="17" t="s">
        <v>41</v>
      </c>
      <c r="D11" s="10" t="s">
        <v>42</v>
      </c>
      <c r="E11" s="10">
        <v>25</v>
      </c>
      <c r="F11" s="25">
        <v>85.442999999999998</v>
      </c>
      <c r="G11" s="19">
        <f t="shared" si="0"/>
        <v>2136.0749999999998</v>
      </c>
      <c r="H11" s="24" t="s">
        <v>51</v>
      </c>
      <c r="I11" s="56" t="s">
        <v>86</v>
      </c>
      <c r="J11" s="23" t="s">
        <v>87</v>
      </c>
      <c r="K11" s="23" t="s">
        <v>88</v>
      </c>
      <c r="L11" s="57" t="s">
        <v>89</v>
      </c>
    </row>
    <row r="12" spans="1:12" ht="30" customHeight="1" x14ac:dyDescent="0.25">
      <c r="A12" s="21">
        <v>4</v>
      </c>
      <c r="B12" s="19" t="s">
        <v>43</v>
      </c>
      <c r="C12" s="17" t="s">
        <v>45</v>
      </c>
      <c r="D12" s="10" t="s">
        <v>44</v>
      </c>
      <c r="E12" s="10">
        <v>60</v>
      </c>
      <c r="F12" s="33">
        <v>94273.25</v>
      </c>
      <c r="G12" s="19">
        <f t="shared" ref="G12:G17" si="1">E12*F12</f>
        <v>5656395</v>
      </c>
      <c r="H12" s="24" t="s">
        <v>52</v>
      </c>
      <c r="I12" s="56" t="s">
        <v>86</v>
      </c>
      <c r="J12" s="23" t="s">
        <v>87</v>
      </c>
      <c r="K12" s="23" t="s">
        <v>88</v>
      </c>
      <c r="L12" s="57" t="s">
        <v>89</v>
      </c>
    </row>
    <row r="13" spans="1:12" ht="26.25" customHeight="1" x14ac:dyDescent="0.25">
      <c r="A13" s="21">
        <v>5</v>
      </c>
      <c r="B13" s="19" t="s">
        <v>46</v>
      </c>
      <c r="C13" s="19" t="s">
        <v>47</v>
      </c>
      <c r="D13" s="10" t="s">
        <v>1</v>
      </c>
      <c r="E13" s="10">
        <v>30</v>
      </c>
      <c r="F13" s="19">
        <v>6708.37</v>
      </c>
      <c r="G13" s="19">
        <f t="shared" si="1"/>
        <v>201251.1</v>
      </c>
      <c r="H13" s="24" t="s">
        <v>53</v>
      </c>
      <c r="I13" s="56" t="s">
        <v>86</v>
      </c>
      <c r="J13" s="23" t="s">
        <v>87</v>
      </c>
      <c r="K13" s="23" t="s">
        <v>88</v>
      </c>
      <c r="L13" s="57" t="s">
        <v>89</v>
      </c>
    </row>
    <row r="14" spans="1:12" ht="33.75" customHeight="1" x14ac:dyDescent="0.25">
      <c r="A14" s="21">
        <v>6</v>
      </c>
      <c r="B14" s="19" t="s">
        <v>70</v>
      </c>
      <c r="C14" s="17" t="s">
        <v>69</v>
      </c>
      <c r="D14" s="10" t="s">
        <v>68</v>
      </c>
      <c r="E14" s="10">
        <v>1200</v>
      </c>
      <c r="F14" s="19">
        <v>377.18</v>
      </c>
      <c r="G14" s="19">
        <f t="shared" si="1"/>
        <v>452616</v>
      </c>
      <c r="H14" s="24" t="s">
        <v>72</v>
      </c>
      <c r="I14" s="56" t="s">
        <v>86</v>
      </c>
      <c r="J14" s="23" t="s">
        <v>87</v>
      </c>
      <c r="K14" s="23" t="s">
        <v>88</v>
      </c>
      <c r="L14" s="57" t="s">
        <v>89</v>
      </c>
    </row>
    <row r="15" spans="1:12" ht="32.25" customHeight="1" x14ac:dyDescent="0.25">
      <c r="A15" s="21">
        <v>7</v>
      </c>
      <c r="B15" s="19" t="s">
        <v>64</v>
      </c>
      <c r="C15" s="17" t="s">
        <v>71</v>
      </c>
      <c r="D15" s="10" t="s">
        <v>1</v>
      </c>
      <c r="E15" s="10">
        <v>200</v>
      </c>
      <c r="F15" s="19">
        <v>2450</v>
      </c>
      <c r="G15" s="19">
        <f t="shared" si="1"/>
        <v>490000</v>
      </c>
      <c r="H15" s="26" t="s">
        <v>78</v>
      </c>
      <c r="I15" s="56" t="s">
        <v>86</v>
      </c>
      <c r="J15" s="23" t="s">
        <v>87</v>
      </c>
      <c r="K15" s="23" t="s">
        <v>88</v>
      </c>
      <c r="L15" s="57" t="s">
        <v>89</v>
      </c>
    </row>
    <row r="16" spans="1:12" ht="39.75" customHeight="1" x14ac:dyDescent="0.25">
      <c r="A16" s="21">
        <v>8</v>
      </c>
      <c r="B16" s="19" t="s">
        <v>65</v>
      </c>
      <c r="C16" s="19" t="s">
        <v>66</v>
      </c>
      <c r="D16" s="10" t="s">
        <v>1</v>
      </c>
      <c r="E16" s="10">
        <v>200</v>
      </c>
      <c r="F16" s="19">
        <v>4437</v>
      </c>
      <c r="G16" s="19">
        <f t="shared" si="1"/>
        <v>887400</v>
      </c>
      <c r="H16" s="26" t="s">
        <v>67</v>
      </c>
      <c r="I16" s="56" t="s">
        <v>86</v>
      </c>
      <c r="J16" s="23" t="s">
        <v>87</v>
      </c>
      <c r="K16" s="23" t="s">
        <v>88</v>
      </c>
      <c r="L16" s="57" t="s">
        <v>89</v>
      </c>
    </row>
    <row r="17" spans="1:12" ht="26.25" customHeight="1" x14ac:dyDescent="0.25">
      <c r="A17" s="21">
        <v>9</v>
      </c>
      <c r="B17" s="19" t="s">
        <v>79</v>
      </c>
      <c r="C17" s="19" t="s">
        <v>80</v>
      </c>
      <c r="D17" s="10" t="s">
        <v>81</v>
      </c>
      <c r="E17" s="10">
        <v>12000</v>
      </c>
      <c r="F17" s="19">
        <v>130</v>
      </c>
      <c r="G17" s="19">
        <f t="shared" si="1"/>
        <v>1560000</v>
      </c>
      <c r="H17" s="26" t="s">
        <v>78</v>
      </c>
      <c r="I17" s="56" t="s">
        <v>86</v>
      </c>
      <c r="J17" s="23" t="s">
        <v>87</v>
      </c>
      <c r="K17" s="23" t="s">
        <v>88</v>
      </c>
      <c r="L17" s="57" t="s">
        <v>89</v>
      </c>
    </row>
    <row r="18" spans="1:12" ht="27" customHeight="1" x14ac:dyDescent="0.25">
      <c r="A18" s="41" t="s">
        <v>55</v>
      </c>
      <c r="B18" s="42"/>
      <c r="C18" s="42"/>
      <c r="D18" s="42"/>
      <c r="E18" s="42"/>
      <c r="F18" s="42"/>
      <c r="G18" s="42"/>
      <c r="H18" s="43"/>
      <c r="I18" s="55"/>
      <c r="J18" s="55"/>
      <c r="K18" s="55"/>
      <c r="L18" s="55"/>
    </row>
    <row r="19" spans="1:12" ht="90" x14ac:dyDescent="0.25">
      <c r="A19" s="22">
        <v>1</v>
      </c>
      <c r="B19" s="16" t="s">
        <v>56</v>
      </c>
      <c r="C19" s="23" t="s">
        <v>59</v>
      </c>
      <c r="D19" s="10" t="s">
        <v>57</v>
      </c>
      <c r="E19" s="27">
        <v>80000</v>
      </c>
      <c r="F19" s="10">
        <v>12.6</v>
      </c>
      <c r="G19" s="25">
        <f>E19*F19</f>
        <v>1008000</v>
      </c>
      <c r="H19" s="26" t="s">
        <v>58</v>
      </c>
      <c r="I19" s="56" t="s">
        <v>86</v>
      </c>
      <c r="J19" s="23" t="s">
        <v>87</v>
      </c>
      <c r="K19" s="23" t="s">
        <v>88</v>
      </c>
      <c r="L19" s="57" t="s">
        <v>89</v>
      </c>
    </row>
    <row r="20" spans="1:12" ht="35.25" customHeight="1" x14ac:dyDescent="0.25">
      <c r="A20" s="37">
        <v>2</v>
      </c>
      <c r="B20" s="19" t="s">
        <v>74</v>
      </c>
      <c r="C20" s="7" t="s">
        <v>73</v>
      </c>
      <c r="D20" s="10" t="s">
        <v>75</v>
      </c>
      <c r="E20" s="10">
        <v>100</v>
      </c>
      <c r="F20" s="19">
        <v>21590</v>
      </c>
      <c r="G20" s="19">
        <f>E20*F20</f>
        <v>2159000</v>
      </c>
      <c r="H20" s="32" t="s">
        <v>78</v>
      </c>
      <c r="I20" s="56" t="s">
        <v>86</v>
      </c>
      <c r="J20" s="23" t="s">
        <v>87</v>
      </c>
      <c r="K20" s="23" t="s">
        <v>88</v>
      </c>
      <c r="L20" s="57" t="s">
        <v>89</v>
      </c>
    </row>
    <row r="22" spans="1:12" ht="18.75" x14ac:dyDescent="0.3">
      <c r="A22" s="29" t="s">
        <v>60</v>
      </c>
      <c r="D22"/>
      <c r="E22" s="30"/>
    </row>
    <row r="23" spans="1:12" ht="18.75" x14ac:dyDescent="0.3">
      <c r="A23" s="29"/>
      <c r="B23" s="29"/>
      <c r="D23" s="4"/>
      <c r="E23" s="30"/>
    </row>
    <row r="24" spans="1:12" ht="18.75" x14ac:dyDescent="0.3">
      <c r="A24" s="29" t="s">
        <v>61</v>
      </c>
      <c r="B24" s="29"/>
      <c r="D24" s="4"/>
      <c r="E24" s="30"/>
    </row>
    <row r="25" spans="1:12" ht="18.75" x14ac:dyDescent="0.3">
      <c r="A25"/>
      <c r="B25" s="29"/>
      <c r="C25" s="29"/>
      <c r="D25" s="4"/>
      <c r="E25" s="30"/>
    </row>
    <row r="26" spans="1:12" ht="18.75" x14ac:dyDescent="0.3">
      <c r="A26" s="29" t="s">
        <v>62</v>
      </c>
      <c r="B26" s="31"/>
      <c r="C26" s="29"/>
      <c r="D26" s="29"/>
      <c r="E26" s="29"/>
    </row>
    <row r="27" spans="1:12" ht="18.75" x14ac:dyDescent="0.3">
      <c r="A27" s="34"/>
      <c r="B27" s="29"/>
      <c r="C27" s="29"/>
      <c r="D27" s="35"/>
      <c r="E27" s="29"/>
    </row>
    <row r="28" spans="1:12" ht="18.75" x14ac:dyDescent="0.3">
      <c r="A28" s="29" t="s">
        <v>63</v>
      </c>
      <c r="B28" s="29"/>
      <c r="C28" s="36"/>
      <c r="D28" s="29"/>
      <c r="E28" s="29"/>
    </row>
    <row r="29" spans="1:12" ht="18.75" x14ac:dyDescent="0.3">
      <c r="A29" s="34"/>
      <c r="B29" s="29"/>
      <c r="C29" s="29"/>
      <c r="D29" s="35"/>
      <c r="E29" s="29"/>
    </row>
    <row r="30" spans="1:12" ht="18.75" x14ac:dyDescent="0.3">
      <c r="A30" s="38" t="s">
        <v>76</v>
      </c>
      <c r="B30" s="38"/>
      <c r="C30" s="35" t="s">
        <v>77</v>
      </c>
      <c r="D30" s="35"/>
      <c r="E30" s="29"/>
    </row>
  </sheetData>
  <mergeCells count="17">
    <mergeCell ref="I6:I7"/>
    <mergeCell ref="J6:J7"/>
    <mergeCell ref="K6:K7"/>
    <mergeCell ref="L6:L7"/>
    <mergeCell ref="I8:L8"/>
    <mergeCell ref="A30:B30"/>
    <mergeCell ref="F6:F7"/>
    <mergeCell ref="A1:H3"/>
    <mergeCell ref="A18:H18"/>
    <mergeCell ref="G6:G7"/>
    <mergeCell ref="H6:H7"/>
    <mergeCell ref="A8:H8"/>
    <mergeCell ref="E6:E7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2" t="s">
        <v>20</v>
      </c>
      <c r="E1" s="2"/>
      <c r="F1" s="12"/>
      <c r="G1" s="2"/>
      <c r="H1" s="12"/>
      <c r="I1" s="2"/>
    </row>
    <row r="2" spans="1:9" ht="15.75" x14ac:dyDescent="0.25">
      <c r="D2" s="12" t="s">
        <v>21</v>
      </c>
      <c r="E2" s="2"/>
      <c r="F2" s="12"/>
      <c r="G2" s="2"/>
      <c r="H2" s="12"/>
      <c r="I2" s="2"/>
    </row>
    <row r="3" spans="1:9" ht="15.75" x14ac:dyDescent="0.25">
      <c r="D3" s="11"/>
      <c r="E3" s="11"/>
      <c r="F3" s="11"/>
      <c r="H3" s="11"/>
    </row>
    <row r="4" spans="1:9" ht="15.75" x14ac:dyDescent="0.25">
      <c r="A4" s="13"/>
      <c r="B4" s="13"/>
      <c r="C4" s="13"/>
      <c r="D4" s="14"/>
      <c r="E4" s="14"/>
      <c r="F4" s="14"/>
      <c r="G4" s="13"/>
      <c r="H4" s="11"/>
    </row>
    <row r="5" spans="1:9" ht="15.75" x14ac:dyDescent="0.25">
      <c r="A5" s="48" t="s">
        <v>2</v>
      </c>
      <c r="B5" s="48"/>
      <c r="C5" s="48"/>
      <c r="D5" s="48"/>
      <c r="E5" s="48"/>
      <c r="F5" s="48"/>
      <c r="G5" s="48"/>
      <c r="H5" s="11"/>
    </row>
    <row r="6" spans="1:9" ht="15.75" x14ac:dyDescent="0.25">
      <c r="A6" s="48"/>
      <c r="B6" s="48"/>
      <c r="C6" s="48"/>
      <c r="D6" s="48"/>
      <c r="E6" s="48"/>
      <c r="F6" s="48"/>
      <c r="G6" s="48"/>
      <c r="H6" s="11"/>
    </row>
    <row r="7" spans="1:9" ht="15.75" x14ac:dyDescent="0.25">
      <c r="C7" s="11"/>
      <c r="D7" s="11"/>
      <c r="E7" s="11"/>
      <c r="F7" s="11"/>
      <c r="G7" s="11"/>
      <c r="H7" s="11"/>
    </row>
    <row r="8" spans="1:9" x14ac:dyDescent="0.25">
      <c r="A8" s="49" t="s">
        <v>27</v>
      </c>
      <c r="B8" s="49" t="s">
        <v>28</v>
      </c>
      <c r="C8" s="49" t="s">
        <v>29</v>
      </c>
      <c r="D8" s="44" t="s">
        <v>30</v>
      </c>
      <c r="E8" s="49" t="s">
        <v>31</v>
      </c>
      <c r="F8" s="49" t="s">
        <v>33</v>
      </c>
      <c r="G8" s="49" t="s">
        <v>32</v>
      </c>
    </row>
    <row r="9" spans="1:9" x14ac:dyDescent="0.25">
      <c r="A9" s="50"/>
      <c r="B9" s="50"/>
      <c r="C9" s="50"/>
      <c r="D9" s="45"/>
      <c r="E9" s="50"/>
      <c r="F9" s="50"/>
      <c r="G9" s="50"/>
    </row>
    <row r="10" spans="1:9" ht="178.5" customHeight="1" x14ac:dyDescent="0.25">
      <c r="A10" s="8">
        <v>1</v>
      </c>
      <c r="B10" s="7" t="s">
        <v>15</v>
      </c>
      <c r="C10" s="9" t="s">
        <v>5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16</v>
      </c>
      <c r="C11" s="9" t="s">
        <v>6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17</v>
      </c>
      <c r="C12" s="9" t="s">
        <v>7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18</v>
      </c>
      <c r="C13" s="9" t="s">
        <v>8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3</v>
      </c>
      <c r="C14" s="6" t="s">
        <v>14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19</v>
      </c>
      <c r="C15" s="5" t="s">
        <v>4</v>
      </c>
      <c r="D15" s="8" t="s">
        <v>0</v>
      </c>
      <c r="E15" s="9">
        <v>60</v>
      </c>
      <c r="F15" s="9">
        <v>1100</v>
      </c>
      <c r="G15" s="9">
        <v>66000</v>
      </c>
      <c r="H15" t="s">
        <v>22</v>
      </c>
    </row>
    <row r="18" spans="2:3" ht="15.75" x14ac:dyDescent="0.25">
      <c r="B18" s="1" t="s">
        <v>24</v>
      </c>
      <c r="C18" s="11"/>
    </row>
    <row r="19" spans="2:3" ht="15.75" x14ac:dyDescent="0.25">
      <c r="B19" s="1" t="s">
        <v>25</v>
      </c>
      <c r="C19" s="11"/>
    </row>
    <row r="20" spans="2:3" ht="15.75" x14ac:dyDescent="0.25">
      <c r="B20" s="1" t="s">
        <v>26</v>
      </c>
      <c r="C20" s="11"/>
    </row>
    <row r="21" spans="2:3" ht="15.75" x14ac:dyDescent="0.25">
      <c r="B21" s="1" t="s">
        <v>23</v>
      </c>
      <c r="C21" s="11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2022-03-11T12:17:24Z</dcterms:modified>
</cp:coreProperties>
</file>