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9" i="1" l="1"/>
  <c r="G10" i="1" s="1"/>
</calcChain>
</file>

<file path=xl/sharedStrings.xml><?xml version="1.0" encoding="utf-8"?>
<sst xmlns="http://schemas.openxmlformats.org/spreadsheetml/2006/main" count="28" uniqueCount="28">
  <si>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</si>
  <si>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</si>
  <si>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</si>
  <si>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</si>
  <si>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</si>
  <si>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</si>
  <si>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</si>
  <si>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</si>
  <si>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</si>
  <si>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</si>
  <si>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</si>
  <si>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</si>
  <si>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</si>
  <si>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</si>
  <si>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</si>
  <si>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</si>
  <si>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</si>
  <si>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</si>
  <si>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>до склада заказчика 30 дней после заявки</t>
  </si>
  <si>
    <t>шт</t>
  </si>
  <si>
    <t>Медицинские изделия (Нить стерильная хирургическая,кеткут)</t>
  </si>
  <si>
    <t>Секретарь :</t>
  </si>
  <si>
    <t>Намазбай Г.</t>
  </si>
  <si>
    <t>Дыхательный контур реанимационный для новорожденных с обогревом для назального СРАР, длина 1,6м, дополнительный шланг 0,8м</t>
  </si>
  <si>
    <t>Дыхательный контур реанимационный для новорожденных с обогревом для назального СРАР. Дыхательный контур однолинейный, общая длина не более 1,6м состоит из гофрированного шланга с обогревом диаметром не более 15мм, длиной не менее 1,2м, переходящим в трубку диаметром не более 6мм длиной не менее 0,3м, подводящей поток к универсальному генератору СРАР. Провод обогрева  спиральный (витой),  примыкающий к внутренним стенкам для равномерного прогрева. Разъём питания провода обогрева - двойная контактная группа с направляющим приливом, вмонтирован в жесткий соединитель 22F на камеру увлажнения увлажнителя. Соединитель имеет температурный порт 7,6мм с невыпадающей герметизирующей вставкой. Аналогичный температурный порт располагается на дистальном конце гофрированного шланга. Универсальный генератор  СРАР - генератор с переменным потоком - схемой разобщения инспираторного и экспираторного потоков имеет патрубки: подключения магистрали свежего потока (инспираторный поток), патрубок отвода газов (экспираторный поток) с отводящим шлангом растягивающимся диаметром не более 10мм длиной не менее 0,8 м и патрубок подключения линии мониторинга давления с подключённой линией длиной не менее 1, 6м с стыковочным разъемом к аппаратуре "вставляемый Луер лок". Шланг выдоха имеет малые порты - разрезы для сброса давления при закупорке. К универсальному генератору может подключаться  назальная канюля или назальная маска.  Посадочное место для канюли или маски - прямоугольная ниша: Ш = 12±0,5мм, Д = 17±0,5 мм. В нижней части генератора закреплены две подвязки длиной 14±0,5 см для фиксации генератора через отверстия шапочки.  В комплект контура входят: гофрированный дополнительный дыхательный шланг длиной не менее 0,8м для включения в контур камеры увлажнения; ленточный измеритель окружности головы для выбора шапочки с цветовой маркировкой размера и круглый шаблон для подбора размера канюли или маски. Материал: полиэтилен, полипропилен, хлопок, силикон. Упаковка: индивидуальная, клинически чистая, 12шт. Срок годности (срок гарантии): 1 года от даты изготовления.                     КОД 4700000</t>
  </si>
  <si>
    <t>04.04.2022г.</t>
  </si>
  <si>
    <t xml:space="preserve">Руководитель </t>
  </si>
  <si>
    <t>Махмутов Н.Т.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</si>
</sst>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8</xdr:row>
      <xdr:rowOff>809625</xdr:rowOff>
    </xdr:from>
    <xdr:to>
      <xdr:col>4</xdr:col>
      <xdr:colOff>609600</xdr:colOff>
      <xdr:row>8</xdr:row>
      <xdr:rowOff>809625</xdr:rowOff>
    </xdr:to>
    <xdr:pic>
      <xdr:nvPicPr>
        <xdr:cNvPr id="2" name="Picture 468" descr="Дыхательный контур nFlow CP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1431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8</xdr:row>
      <xdr:rowOff>809625</xdr:rowOff>
    </xdr:from>
    <xdr:to>
      <xdr:col>4</xdr:col>
      <xdr:colOff>609600</xdr:colOff>
      <xdr:row>8</xdr:row>
      <xdr:rowOff>809625</xdr:rowOff>
    </xdr:to>
    <xdr:pic>
      <xdr:nvPicPr>
        <xdr:cNvPr id="3" name="Picture 468" descr="Дыхательный контур nFlow CPA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1431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Normal="100" workbookViewId="0">
      <selection sqref="A1:K17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14</v>
      </c>
    </row>
    <row r="2" spans="1:11" x14ac:dyDescent="0.25">
      <c r="I2" s="1" t="s">
        <v>15</v>
      </c>
    </row>
    <row r="3" spans="1:11" ht="23.25" customHeight="1" x14ac:dyDescent="0.25">
      <c r="B3" s="2" t="s">
        <v>25</v>
      </c>
    </row>
    <row r="4" spans="1:11" s="3" customFormat="1" ht="31.5" customHeight="1" x14ac:dyDescent="0.2">
      <c r="A4" s="26" t="s">
        <v>13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s="9" customFormat="1" ht="12.75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1" t="s">
        <v>0</v>
      </c>
      <c r="B6" s="22" t="s">
        <v>1</v>
      </c>
      <c r="C6" s="22" t="s">
        <v>2</v>
      </c>
      <c r="D6" s="22" t="s">
        <v>3</v>
      </c>
      <c r="E6" s="23" t="s">
        <v>4</v>
      </c>
      <c r="F6" s="23" t="s">
        <v>10</v>
      </c>
      <c r="G6" s="23" t="s">
        <v>5</v>
      </c>
      <c r="H6" s="24" t="s">
        <v>6</v>
      </c>
      <c r="I6" s="25" t="s">
        <v>7</v>
      </c>
      <c r="J6" s="20" t="s">
        <v>8</v>
      </c>
      <c r="K6" s="20" t="s">
        <v>9</v>
      </c>
    </row>
    <row r="7" spans="1:11" s="3" customFormat="1" ht="42.75" customHeight="1" x14ac:dyDescent="0.2">
      <c r="A7" s="21"/>
      <c r="B7" s="22"/>
      <c r="C7" s="22"/>
      <c r="D7" s="22"/>
      <c r="E7" s="23"/>
      <c r="F7" s="23"/>
      <c r="G7" s="23"/>
      <c r="H7" s="24"/>
      <c r="I7" s="25"/>
      <c r="J7" s="20"/>
      <c r="K7" s="20"/>
    </row>
    <row r="8" spans="1:11" s="3" customFormat="1" ht="25.5" customHeight="1" x14ac:dyDescent="0.2">
      <c r="A8" s="17" t="s">
        <v>20</v>
      </c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3" customFormat="1" ht="405.75" customHeight="1" x14ac:dyDescent="0.25">
      <c r="A9" s="8">
        <v>1</v>
      </c>
      <c r="B9" s="28" t="s">
        <v>23</v>
      </c>
      <c r="C9" s="29" t="s">
        <v>24</v>
      </c>
      <c r="D9" s="16" t="s">
        <v>19</v>
      </c>
      <c r="E9" s="30">
        <v>25953</v>
      </c>
      <c r="F9" s="31">
        <v>1100</v>
      </c>
      <c r="G9" s="10">
        <f t="shared" ref="G9" si="0">F9*E9</f>
        <v>28548300</v>
      </c>
      <c r="H9" s="5" t="s">
        <v>11</v>
      </c>
      <c r="I9" s="6" t="s">
        <v>17</v>
      </c>
      <c r="J9" s="6" t="s">
        <v>18</v>
      </c>
      <c r="K9" s="7" t="s">
        <v>12</v>
      </c>
    </row>
    <row r="10" spans="1:11" ht="19.5" customHeight="1" x14ac:dyDescent="0.25">
      <c r="A10" s="12"/>
      <c r="B10" s="14" t="s">
        <v>16</v>
      </c>
      <c r="C10" s="12"/>
      <c r="D10" s="12"/>
      <c r="E10" s="12"/>
      <c r="F10" s="13"/>
      <c r="G10" s="15">
        <f>SUM(G9:G9)</f>
        <v>28548300</v>
      </c>
      <c r="H10" s="12"/>
      <c r="I10" s="12"/>
      <c r="J10" s="12"/>
      <c r="K10" s="12"/>
    </row>
    <row r="14" spans="1:11" x14ac:dyDescent="0.25">
      <c r="B14" s="2" t="s">
        <v>26</v>
      </c>
      <c r="C14" s="1" t="s">
        <v>27</v>
      </c>
    </row>
    <row r="17" spans="2:3" x14ac:dyDescent="0.25">
      <c r="B17" s="2" t="s">
        <v>21</v>
      </c>
      <c r="C17" s="1" t="s">
        <v>22</v>
      </c>
    </row>
  </sheetData>
  <sortState ref="C3:G12">
    <sortCondition ref="C3"/>
  </sortState>
  <mergeCells count="13">
    <mergeCell ref="A4:K5"/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2022-04-04T09:12:21Z</dcterms:modified>
</cp:coreProperties>
</file>