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A0E01894-06D7-48DD-A245-E5E2B3340016}" xr6:coauthVersionLast="40" xr6:coauthVersionMax="40" xr10:uidLastSave="{00000000-0000-0000-0000-000000000000}"/>
  <bookViews>
    <workbookView xWindow="0" yWindow="0" windowWidth="11490" windowHeight="4485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7" i="1"/>
  <c r="G8" i="1"/>
  <c r="G9" i="1"/>
  <c r="G10" i="1"/>
  <c r="G11" i="1"/>
  <c r="G12" i="1"/>
  <c r="G13" i="1"/>
  <c r="G14" i="1"/>
  <c r="G6" i="1"/>
</calcChain>
</file>

<file path=xl/sharedStrings.xml><?xml version="1.0" encoding="utf-8"?>
<sst xmlns="http://schemas.openxmlformats.org/spreadsheetml/2006/main" count="108" uniqueCount="59">
  <si>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</si>
  <si>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</si>
  <si>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</si>
  <si>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</si>
  <si>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</si>
  <si>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</si>
  <si>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</si>
  <si>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</si>
  <si>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</si>
  <si>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</si>
  <si>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до склада заказчика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</si>
  <si>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</si>
  <si>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</si>
  <si>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штука</t>
  </si>
  <si>
    <t>Перечисление по выделению бюджетных средств, по факту поставки</t>
  </si>
  <si>
    <t>Волоконнооптический световод, диаметр 4,8 мм, длина 230 см</t>
  </si>
  <si>
    <t>Адаптер световода к источнику света</t>
  </si>
  <si>
    <t>Адаптер световода к  эндоскопу</t>
  </si>
  <si>
    <t xml:space="preserve">Переходник для троакара, сдвижной, ? 11 мм - ? 5,5 мм      </t>
  </si>
  <si>
    <t>Монополярный электрод, L-образный   ? 5 мм, 330 мм, многократного использования</t>
  </si>
  <si>
    <t>Узлопроталкиватель, ? 4 мм, длина 330 мм</t>
  </si>
  <si>
    <t>Биполярные щипцы захватывающие, изогнутые, с изолированной пластмасовой рукояткой без фиксатора, длина 340 мм,   ? 5 мм</t>
  </si>
  <si>
    <t>Биполярный кабель</t>
  </si>
  <si>
    <t>Волоконнооптический световод, диаметр 4,8 мм, длина 230 см S_700384</t>
  </si>
  <si>
    <t>Адаптер световода к источнику света 700044</t>
  </si>
  <si>
    <t>Адаптер световода к эндоскопу</t>
  </si>
  <si>
    <t>Адаптер световода к эндоскопу 700051</t>
  </si>
  <si>
    <t>Переходник для троакара, сдвижной, ? 11 мм - ? 5,5 мм      392998006</t>
  </si>
  <si>
    <t>Монополярный электрод, L-образный   ? 5 мм, 330 мм, многократного использования 392999903</t>
  </si>
  <si>
    <t>Узлопроталкиватель, ? 4 мм, длина 330 мм 392999400</t>
  </si>
  <si>
    <t>Биполярные щипцы захватывающие с окном, изогнутые, с изолированной пластмасовой рукояткой без фиксатора, длина 340 мм,   ? 5 мм 3929993021</t>
  </si>
  <si>
    <t>Биполярный кабель, для пинцетов BOWA с плоским коннектором, двух-пиновый 28 мм, L=4,5 м 351-040</t>
  </si>
  <si>
    <t xml:space="preserve">Перечисление по выделению бюджетных средств, по факту поставки </t>
  </si>
  <si>
    <t>согласно заключенного договора по заявке заказчика до 31.12.2018</t>
  </si>
  <si>
    <t>согласно заключенного договора по заявке заказчика до 31.12.2019</t>
  </si>
  <si>
    <t>согласно заключенного договора по заявке заказчика до 31.12.2020</t>
  </si>
  <si>
    <t>согласно заключенного договора по заявке заказчика до 31.12.2021</t>
  </si>
  <si>
    <t>согласно заключенного договора по заявке заказчика до 31.12.2022</t>
  </si>
  <si>
    <t>согласно заключенного договора по заявке заказчика до 31.12.2023</t>
  </si>
  <si>
    <t>согласно заключенного договора по заявке заказчика до 31.12.2024</t>
  </si>
  <si>
    <t>согласно заключенного договора по заявке заказчика до 31.12.2025</t>
  </si>
  <si>
    <t>согласно заключенного договора по заявке заказчика до 31.12.2026</t>
  </si>
  <si>
    <t>согласно заключенного договора по заявке заказчика до 31.12.2027</t>
  </si>
  <si>
    <t>согласно заключенного договора по заявке заказчика до 31.12.2028</t>
  </si>
  <si>
    <t>согласно заключенного договора по заявке заказчика до 31.12.2029</t>
  </si>
  <si>
    <t>согласно заключенного договора по заявке заказчика до 31.12.2030</t>
  </si>
  <si>
    <t>согласно заключенного договора по заявке заказчика до 31.12.2031</t>
  </si>
  <si>
    <t>ТО, Г.Туркестан ул.Нышанова 18 а</t>
  </si>
  <si>
    <t>Гелевая карта Акросс для определения группы крови АВО прямым и перекрестным методом и резус-фактора DVI-/DVI+</t>
  </si>
  <si>
    <t>Стандартные эритроциты Акросс А1/В для определения группы крови АВО перекрестным методом</t>
  </si>
  <si>
    <t>Гелевая карта Акросс для проведения прямой и непрямой пробы Кумбса (IgG+C3d)</t>
  </si>
  <si>
    <t>Раствор низкой ионной силы Акросс 100мл</t>
  </si>
  <si>
    <t>Стандартные эритроциты Акросс для скрининга антител (4)</t>
  </si>
  <si>
    <t>уп.</t>
  </si>
  <si>
    <t>Гелевая карта Акросс для определения группы крови АВО прямым и перекрестным методом и резус-фактора DVI-/DVI+ артикул 810201</t>
  </si>
  <si>
    <t>Стандартные эритроциты Акросс А1/В для определения группы крови АВО перекрестным методом артикул 820101</t>
  </si>
  <si>
    <t>Гелевая карта Акросс для проведения прямой и непрямой пробы Кумбса (IgG+C3d) артикул 810215</t>
  </si>
  <si>
    <t>Раствор низкой ионной силы Акросс 100мл артикул 830100</t>
  </si>
  <si>
    <t>Стандартные эритроциты Акросс для скрининга антител (4)артикул 820105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</si>
</sst>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"/>
    <numFmt numFmtId="166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Border="1"/>
    <xf numFmtId="0" fontId="3" fillId="0" borderId="1" xfId="0" applyFont="1" applyBorder="1"/>
    <xf numFmtId="0" fontId="9" fillId="2" borderId="0" xfId="0" applyFont="1" applyFill="1" applyAlignment="1">
      <alignment vertical="center" wrapText="1"/>
    </xf>
    <xf numFmtId="0" fontId="3" fillId="0" borderId="0" xfId="0" applyFont="1"/>
    <xf numFmtId="4" fontId="9" fillId="2" borderId="0" xfId="0" applyNumberFormat="1" applyFont="1" applyFill="1" applyAlignment="1">
      <alignment vertical="center" wrapText="1"/>
    </xf>
    <xf numFmtId="4" fontId="3" fillId="0" borderId="0" xfId="0" applyNumberFormat="1" applyFont="1" applyFill="1"/>
    <xf numFmtId="4" fontId="3" fillId="0" borderId="0" xfId="0" applyNumberFormat="1" applyFont="1"/>
    <xf numFmtId="0" fontId="9" fillId="0" borderId="0" xfId="0" applyFont="1" applyFill="1" applyAlignment="1">
      <alignment vertical="center" wrapText="1"/>
    </xf>
    <xf numFmtId="0" fontId="3" fillId="0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/>
    </xf>
    <xf numFmtId="0" fontId="11" fillId="0" borderId="1" xfId="3" applyFont="1" applyFill="1" applyBorder="1" applyAlignment="1">
      <alignment horizontal="right" wrapText="1"/>
    </xf>
    <xf numFmtId="166" fontId="11" fillId="0" borderId="1" xfId="4" applyNumberFormat="1" applyFont="1" applyFill="1" applyBorder="1" applyAlignment="1">
      <alignment horizontal="right" wrapText="1"/>
    </xf>
    <xf numFmtId="0" fontId="11" fillId="0" borderId="1" xfId="3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</cellXfs>
  <cellStyles count="5">
    <cellStyle name="Normal_proposal" xfId="3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Финансовый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tabSelected="1" zoomScale="80" zoomScaleNormal="80" workbookViewId="0">
      <selection activeCell="A2" sqref="A2:I2"/>
    </sheetView>
  </sheetViews>
  <sheetFormatPr defaultRowHeight="12.75" x14ac:dyDescent="0.2"/>
  <cols>
    <col min="1" max="1" width="6.42578125" style="4" customWidth="1"/>
    <col min="2" max="2" width="30.28515625" style="4" customWidth="1"/>
    <col min="3" max="3" width="40.5703125" style="4" customWidth="1"/>
    <col min="4" max="4" width="11.85546875" style="4" customWidth="1"/>
    <col min="5" max="5" width="9.140625" style="4"/>
    <col min="6" max="6" width="12" style="9" customWidth="1"/>
    <col min="7" max="7" width="15" style="6" customWidth="1"/>
    <col min="8" max="8" width="24.85546875" style="7" customWidth="1"/>
    <col min="9" max="9" width="20.7109375" style="4" customWidth="1"/>
    <col min="10" max="10" width="15.5703125" style="4" customWidth="1"/>
    <col min="11" max="11" width="24.85546875" style="4" customWidth="1"/>
    <col min="12" max="16384" width="9.140625" style="4"/>
  </cols>
  <sheetData>
    <row r="2" spans="1:11" ht="31.5" customHeight="1" x14ac:dyDescent="0.2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3"/>
      <c r="K2" s="3"/>
    </row>
    <row r="3" spans="1:11" s="1" customFormat="1" ht="15" x14ac:dyDescent="0.25">
      <c r="A3" s="3"/>
      <c r="B3" s="3"/>
      <c r="C3" s="3"/>
      <c r="D3" s="3"/>
      <c r="E3" s="3"/>
      <c r="F3" s="8"/>
      <c r="G3" s="5"/>
      <c r="H3" s="5"/>
      <c r="I3" s="3"/>
      <c r="J3" s="3"/>
      <c r="K3" s="3"/>
    </row>
    <row r="4" spans="1:11" ht="32.25" customHeight="1" x14ac:dyDescent="0.2">
      <c r="A4" s="28" t="s">
        <v>0</v>
      </c>
      <c r="B4" s="29" t="s">
        <v>12</v>
      </c>
      <c r="C4" s="29" t="s">
        <v>1</v>
      </c>
      <c r="D4" s="29" t="s">
        <v>2</v>
      </c>
      <c r="E4" s="30" t="s">
        <v>3</v>
      </c>
      <c r="F4" s="34" t="s">
        <v>4</v>
      </c>
      <c r="G4" s="31" t="s">
        <v>5</v>
      </c>
      <c r="H4" s="32" t="s">
        <v>6</v>
      </c>
      <c r="I4" s="33" t="s">
        <v>7</v>
      </c>
      <c r="J4" s="27" t="s">
        <v>8</v>
      </c>
      <c r="K4" s="27" t="s">
        <v>9</v>
      </c>
    </row>
    <row r="5" spans="1:11" ht="65.25" customHeight="1" x14ac:dyDescent="0.2">
      <c r="A5" s="28"/>
      <c r="B5" s="29"/>
      <c r="C5" s="29"/>
      <c r="D5" s="29"/>
      <c r="E5" s="30"/>
      <c r="F5" s="34"/>
      <c r="G5" s="31"/>
      <c r="H5" s="32"/>
      <c r="I5" s="33"/>
      <c r="J5" s="27"/>
      <c r="K5" s="27"/>
    </row>
    <row r="6" spans="1:11" ht="69" customHeight="1" x14ac:dyDescent="0.25">
      <c r="A6" s="2">
        <v>1</v>
      </c>
      <c r="B6" s="11" t="s">
        <v>15</v>
      </c>
      <c r="C6" s="11" t="s">
        <v>23</v>
      </c>
      <c r="D6" s="10" t="s">
        <v>13</v>
      </c>
      <c r="E6" s="17">
        <v>2</v>
      </c>
      <c r="F6" s="18">
        <v>119768</v>
      </c>
      <c r="G6" s="19">
        <f>F6*E6</f>
        <v>239536</v>
      </c>
      <c r="H6" s="12" t="s">
        <v>32</v>
      </c>
      <c r="I6" s="11" t="s">
        <v>47</v>
      </c>
      <c r="J6" s="11" t="s">
        <v>10</v>
      </c>
      <c r="K6" s="13" t="s">
        <v>33</v>
      </c>
    </row>
    <row r="7" spans="1:11" ht="63" customHeight="1" x14ac:dyDescent="0.25">
      <c r="A7" s="2">
        <v>2</v>
      </c>
      <c r="B7" s="11" t="s">
        <v>16</v>
      </c>
      <c r="C7" s="11" t="s">
        <v>24</v>
      </c>
      <c r="D7" s="10" t="s">
        <v>13</v>
      </c>
      <c r="E7" s="17">
        <v>2</v>
      </c>
      <c r="F7" s="18">
        <v>8405</v>
      </c>
      <c r="G7" s="19">
        <f t="shared" ref="G7:G19" si="0">F7*E7</f>
        <v>16810</v>
      </c>
      <c r="H7" s="12" t="s">
        <v>14</v>
      </c>
      <c r="I7" s="11" t="s">
        <v>47</v>
      </c>
      <c r="J7" s="11" t="s">
        <v>10</v>
      </c>
      <c r="K7" s="13" t="s">
        <v>34</v>
      </c>
    </row>
    <row r="8" spans="1:11" ht="50.25" hidden="1" customHeight="1" x14ac:dyDescent="0.25">
      <c r="A8" s="2">
        <v>3</v>
      </c>
      <c r="B8" s="11" t="s">
        <v>16</v>
      </c>
      <c r="C8" s="14" t="s">
        <v>17</v>
      </c>
      <c r="D8" s="10" t="s">
        <v>13</v>
      </c>
      <c r="E8" s="20"/>
      <c r="F8" s="18"/>
      <c r="G8" s="19">
        <f t="shared" si="0"/>
        <v>0</v>
      </c>
      <c r="H8" s="12" t="s">
        <v>14</v>
      </c>
      <c r="I8" s="11" t="s">
        <v>47</v>
      </c>
      <c r="J8" s="11" t="s">
        <v>10</v>
      </c>
      <c r="K8" s="13" t="s">
        <v>35</v>
      </c>
    </row>
    <row r="9" spans="1:11" ht="50.25" customHeight="1" x14ac:dyDescent="0.25">
      <c r="A9" s="2">
        <v>4</v>
      </c>
      <c r="B9" s="11" t="s">
        <v>25</v>
      </c>
      <c r="C9" s="11" t="s">
        <v>26</v>
      </c>
      <c r="D9" s="10"/>
      <c r="E9" s="21">
        <v>2</v>
      </c>
      <c r="F9" s="18">
        <v>11206</v>
      </c>
      <c r="G9" s="19">
        <f t="shared" si="0"/>
        <v>22412</v>
      </c>
      <c r="H9" s="12" t="s">
        <v>14</v>
      </c>
      <c r="I9" s="11" t="s">
        <v>47</v>
      </c>
      <c r="J9" s="11" t="s">
        <v>10</v>
      </c>
      <c r="K9" s="13" t="s">
        <v>36</v>
      </c>
    </row>
    <row r="10" spans="1:11" ht="53.25" customHeight="1" x14ac:dyDescent="0.25">
      <c r="A10" s="2">
        <v>5</v>
      </c>
      <c r="B10" s="11" t="s">
        <v>18</v>
      </c>
      <c r="C10" s="11" t="s">
        <v>27</v>
      </c>
      <c r="D10" s="10" t="s">
        <v>13</v>
      </c>
      <c r="E10" s="17">
        <v>5</v>
      </c>
      <c r="F10" s="22">
        <v>44125</v>
      </c>
      <c r="G10" s="19">
        <f t="shared" si="0"/>
        <v>220625</v>
      </c>
      <c r="H10" s="12" t="s">
        <v>14</v>
      </c>
      <c r="I10" s="11" t="s">
        <v>47</v>
      </c>
      <c r="J10" s="11" t="s">
        <v>10</v>
      </c>
      <c r="K10" s="13" t="s">
        <v>37</v>
      </c>
    </row>
    <row r="11" spans="1:11" ht="66" customHeight="1" x14ac:dyDescent="0.25">
      <c r="A11" s="2">
        <v>6</v>
      </c>
      <c r="B11" s="15" t="s">
        <v>19</v>
      </c>
      <c r="C11" s="15" t="s">
        <v>28</v>
      </c>
      <c r="D11" s="10" t="s">
        <v>13</v>
      </c>
      <c r="E11" s="20">
        <v>4</v>
      </c>
      <c r="F11" s="18">
        <v>38522</v>
      </c>
      <c r="G11" s="19">
        <f t="shared" si="0"/>
        <v>154088</v>
      </c>
      <c r="H11" s="12" t="s">
        <v>14</v>
      </c>
      <c r="I11" s="11" t="s">
        <v>47</v>
      </c>
      <c r="J11" s="11" t="s">
        <v>10</v>
      </c>
      <c r="K11" s="13" t="s">
        <v>38</v>
      </c>
    </row>
    <row r="12" spans="1:11" ht="41.25" customHeight="1" x14ac:dyDescent="0.25">
      <c r="A12" s="2">
        <v>7</v>
      </c>
      <c r="B12" s="11" t="s">
        <v>20</v>
      </c>
      <c r="C12" s="11" t="s">
        <v>29</v>
      </c>
      <c r="D12" s="10" t="s">
        <v>13</v>
      </c>
      <c r="E12" s="20">
        <v>1</v>
      </c>
      <c r="F12" s="18">
        <v>32218</v>
      </c>
      <c r="G12" s="19">
        <f t="shared" si="0"/>
        <v>32218</v>
      </c>
      <c r="H12" s="12" t="s">
        <v>14</v>
      </c>
      <c r="I12" s="11" t="s">
        <v>47</v>
      </c>
      <c r="J12" s="11" t="s">
        <v>10</v>
      </c>
      <c r="K12" s="13" t="s">
        <v>39</v>
      </c>
    </row>
    <row r="13" spans="1:11" ht="106.5" customHeight="1" x14ac:dyDescent="0.25">
      <c r="A13" s="2">
        <v>8</v>
      </c>
      <c r="B13" s="16" t="s">
        <v>21</v>
      </c>
      <c r="C13" s="16" t="s">
        <v>30</v>
      </c>
      <c r="D13" s="10" t="s">
        <v>13</v>
      </c>
      <c r="E13" s="17">
        <v>4</v>
      </c>
      <c r="F13" s="18">
        <v>592789</v>
      </c>
      <c r="G13" s="19">
        <f t="shared" si="0"/>
        <v>2371156</v>
      </c>
      <c r="H13" s="12" t="s">
        <v>14</v>
      </c>
      <c r="I13" s="11" t="s">
        <v>47</v>
      </c>
      <c r="J13" s="11" t="s">
        <v>10</v>
      </c>
      <c r="K13" s="13" t="s">
        <v>40</v>
      </c>
    </row>
    <row r="14" spans="1:11" ht="104.25" customHeight="1" x14ac:dyDescent="0.25">
      <c r="A14" s="2">
        <v>9</v>
      </c>
      <c r="B14" s="16" t="s">
        <v>22</v>
      </c>
      <c r="C14" s="15" t="s">
        <v>31</v>
      </c>
      <c r="D14" s="10" t="s">
        <v>13</v>
      </c>
      <c r="E14" s="17">
        <v>4</v>
      </c>
      <c r="F14" s="19">
        <v>29264</v>
      </c>
      <c r="G14" s="19">
        <f t="shared" si="0"/>
        <v>117056</v>
      </c>
      <c r="H14" s="12" t="s">
        <v>14</v>
      </c>
      <c r="I14" s="11" t="s">
        <v>47</v>
      </c>
      <c r="J14" s="11" t="s">
        <v>10</v>
      </c>
      <c r="K14" s="13" t="s">
        <v>41</v>
      </c>
    </row>
    <row r="15" spans="1:11" ht="103.5" customHeight="1" x14ac:dyDescent="0.25">
      <c r="A15" s="2">
        <v>10</v>
      </c>
      <c r="B15" s="11" t="s">
        <v>48</v>
      </c>
      <c r="C15" s="11" t="s">
        <v>54</v>
      </c>
      <c r="D15" s="25" t="s">
        <v>53</v>
      </c>
      <c r="E15" s="23">
        <v>5</v>
      </c>
      <c r="F15" s="24">
        <v>49555</v>
      </c>
      <c r="G15" s="19">
        <f t="shared" si="0"/>
        <v>247775</v>
      </c>
      <c r="H15" s="12" t="s">
        <v>14</v>
      </c>
      <c r="I15" s="11" t="s">
        <v>47</v>
      </c>
      <c r="J15" s="11" t="s">
        <v>10</v>
      </c>
      <c r="K15" s="13" t="s">
        <v>42</v>
      </c>
    </row>
    <row r="16" spans="1:11" ht="103.5" customHeight="1" x14ac:dyDescent="0.25">
      <c r="A16" s="2">
        <v>11</v>
      </c>
      <c r="B16" s="11" t="s">
        <v>49</v>
      </c>
      <c r="C16" s="11" t="s">
        <v>55</v>
      </c>
      <c r="D16" s="25" t="s">
        <v>53</v>
      </c>
      <c r="E16" s="23">
        <v>1</v>
      </c>
      <c r="F16" s="24">
        <v>16506.32</v>
      </c>
      <c r="G16" s="19">
        <f t="shared" si="0"/>
        <v>16506.32</v>
      </c>
      <c r="H16" s="12" t="s">
        <v>14</v>
      </c>
      <c r="I16" s="11" t="s">
        <v>47</v>
      </c>
      <c r="J16" s="11"/>
      <c r="K16" s="13" t="s">
        <v>43</v>
      </c>
    </row>
    <row r="17" spans="1:11" ht="60" customHeight="1" x14ac:dyDescent="0.25">
      <c r="A17" s="2">
        <v>12</v>
      </c>
      <c r="B17" s="16" t="s">
        <v>50</v>
      </c>
      <c r="C17" s="16" t="s">
        <v>56</v>
      </c>
      <c r="D17" s="25" t="s">
        <v>53</v>
      </c>
      <c r="E17" s="23">
        <v>5</v>
      </c>
      <c r="F17" s="24">
        <v>72080</v>
      </c>
      <c r="G17" s="19">
        <f t="shared" si="0"/>
        <v>360400</v>
      </c>
      <c r="H17" s="12" t="s">
        <v>14</v>
      </c>
      <c r="I17" s="11" t="s">
        <v>47</v>
      </c>
      <c r="J17" s="11" t="s">
        <v>10</v>
      </c>
      <c r="K17" s="13" t="s">
        <v>44</v>
      </c>
    </row>
    <row r="18" spans="1:11" ht="42.75" customHeight="1" x14ac:dyDescent="0.25">
      <c r="A18" s="2">
        <v>13</v>
      </c>
      <c r="B18" s="11" t="s">
        <v>51</v>
      </c>
      <c r="C18" s="11" t="s">
        <v>57</v>
      </c>
      <c r="D18" s="25" t="s">
        <v>53</v>
      </c>
      <c r="E18" s="23">
        <v>1</v>
      </c>
      <c r="F18" s="24">
        <v>14145.699999999999</v>
      </c>
      <c r="G18" s="19">
        <f t="shared" si="0"/>
        <v>14145.699999999999</v>
      </c>
      <c r="H18" s="12" t="s">
        <v>14</v>
      </c>
      <c r="I18" s="11" t="s">
        <v>47</v>
      </c>
      <c r="J18" s="11" t="s">
        <v>10</v>
      </c>
      <c r="K18" s="13" t="s">
        <v>45</v>
      </c>
    </row>
    <row r="19" spans="1:11" ht="59.25" customHeight="1" x14ac:dyDescent="0.25">
      <c r="A19" s="2">
        <v>14</v>
      </c>
      <c r="B19" s="11" t="s">
        <v>52</v>
      </c>
      <c r="C19" s="11" t="s">
        <v>58</v>
      </c>
      <c r="D19" s="25" t="s">
        <v>53</v>
      </c>
      <c r="E19" s="23">
        <v>1</v>
      </c>
      <c r="F19" s="24">
        <v>29733</v>
      </c>
      <c r="G19" s="19">
        <f t="shared" si="0"/>
        <v>29733</v>
      </c>
      <c r="H19" s="12" t="s">
        <v>14</v>
      </c>
      <c r="I19" s="11" t="s">
        <v>47</v>
      </c>
      <c r="J19" s="11" t="s">
        <v>10</v>
      </c>
      <c r="K19" s="13" t="s">
        <v>46</v>
      </c>
    </row>
  </sheetData>
  <mergeCells count="12">
    <mergeCell ref="A2:I2"/>
    <mergeCell ref="J4:J5"/>
    <mergeCell ref="K4:K5"/>
    <mergeCell ref="A4:A5"/>
    <mergeCell ref="B4:B5"/>
    <mergeCell ref="C4:C5"/>
    <mergeCell ref="D4:D5"/>
    <mergeCell ref="E4:E5"/>
    <mergeCell ref="G4:G5"/>
    <mergeCell ref="H4:H5"/>
    <mergeCell ref="I4:I5"/>
    <mergeCell ref="F4:F5"/>
  </mergeCells>
  <pageMargins left="0.19685039370078741" right="0.19685039370078741" top="0.35433070866141736" bottom="0.27559055118110237" header="0.31496062992125984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2018-12-14T11:51:27Z</dcterms:modified>
</cp:coreProperties>
</file>