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Лист1!$3:$4</definedName>
  </definedNames>
  <calcPr calcId="125725" refMode="R1C1"/>
</workbook>
</file>

<file path=xl/calcChain.xml><?xml version="1.0" encoding="utf-8"?>
<calcChain xmlns="http://schemas.openxmlformats.org/spreadsheetml/2006/main">
  <c r="I17" i="1"/>
  <c r="I16"/>
  <c r="I15"/>
  <c r="I14"/>
  <c r="I13"/>
  <c r="I12"/>
  <c r="I11"/>
  <c r="I10"/>
  <c r="I9"/>
  <c r="I8"/>
  <c r="I7"/>
  <c r="I6"/>
</calcChain>
</file>

<file path=xl/sharedStrings.xml><?xml version="1.0" encoding="utf-8"?>
<sst xmlns="http://schemas.openxmlformats.org/spreadsheetml/2006/main" count="85" uniqueCount="71">
  <si>
    <t>Количество (объем) закупаемых лекарственных средств профилактических (иммунобиологических, диагностических, дезинфицирующих) препаратов, изделий медицинского назначения на 2020-2022 год   ГКП на ПХВ "Областной перинатальный центр №3"</t>
  </si>
  <si>
    <t>№ лота</t>
  </si>
  <si>
    <t xml:space="preserve">    Международное непатентованное название лекарственного средства или наименование изделий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</si>
  <si>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</si>
  <si>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</si>
  <si>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 с коэф. 1,07</t>
  </si>
  <si>
    <t xml:space="preserve">Количес-тво на 2020 год </t>
  </si>
  <si>
    <t>СУММА</t>
  </si>
  <si>
    <t xml:space="preserve">По каким приказом </t>
  </si>
  <si>
    <t>Лекарственные средства</t>
  </si>
  <si>
    <t>ОПБ</t>
  </si>
  <si>
    <t>1бкб</t>
  </si>
  <si>
    <t>2 бкб</t>
  </si>
  <si>
    <t>Род зал</t>
  </si>
  <si>
    <t>гинекол</t>
  </si>
  <si>
    <t>таблетка</t>
  </si>
  <si>
    <t xml:space="preserve"> по приказу 126</t>
  </si>
  <si>
    <t>по приказу 126</t>
  </si>
  <si>
    <t>капсула</t>
  </si>
  <si>
    <t>Скальпель №22 одн.стерильн.</t>
  </si>
  <si>
    <t>шт</t>
  </si>
  <si>
    <t>Парацетамол 500мг</t>
  </si>
  <si>
    <t>опер.блок</t>
  </si>
  <si>
    <t>Бензилпеннициллин 0,1мг</t>
  </si>
  <si>
    <t>флакон</t>
  </si>
  <si>
    <t>Оксалиновая мазь 0,25% /10мг</t>
  </si>
  <si>
    <t>туб</t>
  </si>
  <si>
    <t>Шпатель терапевтический одн.</t>
  </si>
  <si>
    <t>щип.табл</t>
  </si>
  <si>
    <t>амп</t>
  </si>
  <si>
    <t>Цианокобаламин В12 0,2% 1мл</t>
  </si>
  <si>
    <t>Пиридоксина гидрохлорид 5%/1мл</t>
  </si>
  <si>
    <t>Тиамина хлорид 5%/1мл</t>
  </si>
  <si>
    <t>Имуномодулин 0,01 %</t>
  </si>
  <si>
    <t>Номидес 75мг</t>
  </si>
  <si>
    <t>Скальпель одн.</t>
  </si>
  <si>
    <t>Бензилпеннициллин</t>
  </si>
  <si>
    <t>Шпатель одн.</t>
  </si>
  <si>
    <t>Оксалиновая мазь</t>
  </si>
  <si>
    <t>Флуимуцил АЦЦ 600мг</t>
  </si>
  <si>
    <t>Флуимуцил 600мг</t>
  </si>
  <si>
    <t>Витамин В12</t>
  </si>
  <si>
    <t>Витамин В6</t>
  </si>
  <si>
    <t>Витамин В1</t>
  </si>
  <si>
    <t>Имуномодулин</t>
  </si>
  <si>
    <t xml:space="preserve">Парацетамол </t>
  </si>
  <si>
    <t>по приказу 298</t>
  </si>
  <si>
    <t>по приказу 117</t>
  </si>
  <si>
    <t>Тетрациклиновая мазь</t>
  </si>
  <si>
    <t>Туб</t>
  </si>
  <si>
    <t>Тетрациклиновая мазь 1% 10г</t>
  </si>
  <si>
    <t>по протоколу 65</t>
  </si>
  <si>
    <t>Заместитель по лечебной части: ________________    Аязбеков А.К</t>
  </si>
  <si>
    <t>Главный врач: ______________________ Махмутов Н.Т</t>
  </si>
  <si>
    <t>Главный бухгалтер: ________________ Кожамбекова Ж.К</t>
  </si>
  <si>
    <t>Придельнын цены по  приказу</t>
  </si>
  <si>
    <t>Детская реанимация</t>
  </si>
  <si>
    <t>Реанимация</t>
  </si>
  <si>
    <t>Приемный покой</t>
  </si>
  <si>
    <t xml:space="preserve">строка  приказа </t>
  </si>
  <si>
    <t xml:space="preserve"> по приказу 117</t>
  </si>
  <si>
    <t xml:space="preserve"> Провизор:     ___________________  Раймбекова Р.К</t>
  </si>
  <si>
    <t>Мизопростол 0,2мг</t>
  </si>
  <si>
    <t xml:space="preserve">Осельтамивир 75 мг </t>
  </si>
  <si>
    <t xml:space="preserve">Мизопростол 0,2 мг </t>
  </si>
  <si>
    <t>Мифепристон 200мг</t>
  </si>
  <si>
    <t>Кдб</t>
  </si>
  <si>
    <t>ИМН</t>
  </si>
  <si>
    <t>Перчатки стерильные диагностические 7- 7,5</t>
  </si>
  <si>
    <t>пар</t>
  </si>
  <si>
    <t xml:space="preserve">Этап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</si>
</sst>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2" xfId="0" applyFont="1" applyBorder="1"/>
    <xf numFmtId="4" fontId="4" fillId="0" borderId="0" xfId="0" applyNumberFormat="1" applyFont="1"/>
    <xf numFmtId="0" fontId="5" fillId="0" borderId="0" xfId="0" applyFont="1" applyFill="1"/>
    <xf numFmtId="0" fontId="4" fillId="0" borderId="0" xfId="0" applyFont="1" applyAlignment="1">
      <alignment wrapText="1"/>
    </xf>
    <xf numFmtId="0" fontId="1" fillId="0" borderId="2" xfId="0" applyFont="1" applyBorder="1"/>
    <xf numFmtId="0" fontId="3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0" fontId="7" fillId="0" borderId="2" xfId="0" applyFont="1" applyBorder="1" applyAlignment="1">
      <alignment wrapText="1"/>
    </xf>
    <xf numFmtId="0" fontId="2" fillId="0" borderId="0" xfId="0" applyFont="1"/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4" fontId="1" fillId="0" borderId="0" xfId="0" applyNumberFormat="1" applyFont="1"/>
    <xf numFmtId="0" fontId="7" fillId="0" borderId="2" xfId="0" applyFont="1" applyBorder="1"/>
    <xf numFmtId="0" fontId="3" fillId="2" borderId="2" xfId="0" applyFont="1" applyFill="1" applyBorder="1" applyAlignment="1" applyProtection="1">
      <alignment horizontal="center" vertical="top" wrapText="1"/>
    </xf>
    <xf numFmtId="4" fontId="7" fillId="0" borderId="2" xfId="0" applyNumberFormat="1" applyFont="1" applyBorder="1"/>
    <xf numFmtId="0" fontId="7" fillId="0" borderId="3" xfId="0" applyFont="1" applyBorder="1"/>
    <xf numFmtId="0" fontId="8" fillId="0" borderId="2" xfId="0" applyFont="1" applyBorder="1" applyAlignment="1">
      <alignment wrapText="1"/>
    </xf>
    <xf numFmtId="0" fontId="9" fillId="0" borderId="2" xfId="0" applyFont="1" applyFill="1" applyBorder="1"/>
    <xf numFmtId="0" fontId="9" fillId="0" borderId="2" xfId="0" applyFont="1" applyFill="1" applyBorder="1" applyAlignment="1">
      <alignment wrapText="1"/>
    </xf>
    <xf numFmtId="3" fontId="9" fillId="0" borderId="2" xfId="0" applyNumberFormat="1" applyFont="1" applyFill="1" applyBorder="1"/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9" fillId="0" borderId="3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1" fillId="0" borderId="1" xfId="0" applyFont="1" applyBorder="1"/>
    <xf numFmtId="0" fontId="1" fillId="0" borderId="2" xfId="0" applyFont="1" applyBorder="1" applyAlignment="1">
      <alignment vertical="center"/>
    </xf>
    <xf numFmtId="0" fontId="5" fillId="0" borderId="2" xfId="0" applyFont="1" applyFill="1" applyBorder="1"/>
    <xf numFmtId="0" fontId="4" fillId="0" borderId="4" xfId="0" applyFont="1" applyBorder="1"/>
    <xf numFmtId="0" fontId="7" fillId="0" borderId="4" xfId="0" applyFont="1" applyBorder="1" applyAlignment="1">
      <alignment wrapText="1"/>
    </xf>
    <xf numFmtId="0" fontId="7" fillId="0" borderId="4" xfId="0" applyFont="1" applyBorder="1"/>
    <xf numFmtId="4" fontId="7" fillId="0" borderId="4" xfId="0" applyNumberFormat="1" applyFont="1" applyBorder="1"/>
    <xf numFmtId="0" fontId="7" fillId="0" borderId="8" xfId="0" applyFont="1" applyBorder="1" applyAlignment="1">
      <alignment wrapText="1"/>
    </xf>
    <xf numFmtId="3" fontId="7" fillId="0" borderId="2" xfId="0" applyNumberFormat="1" applyFont="1" applyBorder="1"/>
    <xf numFmtId="3" fontId="4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2" borderId="2" xfId="0" applyFont="1" applyFill="1" applyBorder="1" applyAlignment="1">
      <alignment wrapText="1"/>
    </xf>
    <xf numFmtId="0" fontId="7" fillId="2" borderId="2" xfId="0" applyFont="1" applyFill="1" applyBorder="1"/>
    <xf numFmtId="0" fontId="9" fillId="2" borderId="2" xfId="0" applyFont="1" applyFill="1" applyBorder="1"/>
    <xf numFmtId="0" fontId="7" fillId="2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4"/>
  <sheetViews>
    <sheetView tabSelected="1" workbookViewId="0">
      <selection activeCell="H19" sqref="H19:H20"/>
    </sheetView>
  </sheetViews>
  <sheetFormatPr defaultRowHeight="15.75"/>
  <cols>
    <col min="1" max="1" width="5.5703125" style="2" customWidth="1"/>
    <col min="2" max="2" width="19.5703125" style="2" customWidth="1"/>
    <col min="3" max="3" width="29.85546875" style="6" customWidth="1"/>
    <col min="4" max="4" width="8.85546875" style="2" customWidth="1"/>
    <col min="5" max="5" width="6.5703125" style="2" customWidth="1"/>
    <col min="6" max="6" width="10" style="2" customWidth="1"/>
    <col min="7" max="7" width="0" style="2" hidden="1" customWidth="1"/>
    <col min="8" max="8" width="9.140625" style="2"/>
    <col min="9" max="9" width="12.42578125" style="4" customWidth="1"/>
    <col min="10" max="10" width="12.85546875" style="2" customWidth="1"/>
    <col min="11" max="11" width="8.28515625" style="2" customWidth="1"/>
    <col min="12" max="16384" width="9.140625" style="2"/>
  </cols>
  <sheetData>
    <row r="1" spans="1:21" s="1" customFormat="1" ht="35.25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21" s="1" customFormat="1" ht="42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27"/>
      <c r="L2" s="27"/>
      <c r="M2" s="27"/>
      <c r="N2" s="27"/>
      <c r="O2" s="27"/>
      <c r="P2" s="27"/>
      <c r="Q2" s="27"/>
      <c r="R2" s="27"/>
      <c r="S2" s="27"/>
    </row>
    <row r="3" spans="1:21" s="1" customFormat="1" ht="76.5" hidden="1" customHeight="1">
      <c r="A3" s="42" t="s">
        <v>1</v>
      </c>
      <c r="B3" s="43" t="s">
        <v>2</v>
      </c>
      <c r="C3" s="44" t="s">
        <v>3</v>
      </c>
      <c r="D3" s="45" t="s">
        <v>4</v>
      </c>
      <c r="E3" s="44" t="s">
        <v>59</v>
      </c>
      <c r="F3" s="47" t="s">
        <v>55</v>
      </c>
      <c r="G3" s="47" t="s">
        <v>5</v>
      </c>
      <c r="H3" s="47" t="s">
        <v>6</v>
      </c>
      <c r="I3" s="50" t="s">
        <v>7</v>
      </c>
      <c r="J3" s="51" t="s">
        <v>8</v>
      </c>
      <c r="K3" s="53" t="s">
        <v>58</v>
      </c>
      <c r="L3" s="54" t="s">
        <v>10</v>
      </c>
      <c r="M3" s="56" t="s">
        <v>11</v>
      </c>
      <c r="N3" s="56" t="s">
        <v>12</v>
      </c>
      <c r="O3" s="54" t="s">
        <v>57</v>
      </c>
      <c r="P3" s="56" t="s">
        <v>13</v>
      </c>
      <c r="Q3" s="56" t="s">
        <v>14</v>
      </c>
      <c r="R3" s="48" t="s">
        <v>22</v>
      </c>
      <c r="S3" s="7"/>
    </row>
    <row r="4" spans="1:21" s="1" customFormat="1" ht="57" customHeight="1">
      <c r="A4" s="42"/>
      <c r="B4" s="43"/>
      <c r="C4" s="44"/>
      <c r="D4" s="46"/>
      <c r="E4" s="44"/>
      <c r="F4" s="47"/>
      <c r="G4" s="47"/>
      <c r="H4" s="47"/>
      <c r="I4" s="50"/>
      <c r="J4" s="52"/>
      <c r="K4" s="53"/>
      <c r="L4" s="55"/>
      <c r="M4" s="57"/>
      <c r="N4" s="57"/>
      <c r="O4" s="55"/>
      <c r="P4" s="57"/>
      <c r="Q4" s="57"/>
      <c r="R4" s="49"/>
      <c r="S4" s="12" t="s">
        <v>56</v>
      </c>
      <c r="T4" s="28" t="s">
        <v>66</v>
      </c>
      <c r="U4" s="28" t="s">
        <v>70</v>
      </c>
    </row>
    <row r="5" spans="1:21" ht="28.5">
      <c r="A5" s="16"/>
      <c r="B5" s="8" t="s">
        <v>9</v>
      </c>
      <c r="C5" s="10"/>
      <c r="D5" s="15"/>
      <c r="E5" s="15"/>
      <c r="F5" s="15"/>
      <c r="G5" s="15"/>
      <c r="H5" s="58"/>
      <c r="I5" s="17"/>
      <c r="J5" s="24"/>
      <c r="K5" s="15"/>
      <c r="L5" s="15"/>
      <c r="M5" s="15"/>
      <c r="N5" s="15"/>
      <c r="O5" s="15"/>
      <c r="P5" s="15"/>
      <c r="Q5" s="15"/>
      <c r="R5" s="15"/>
      <c r="S5" s="3"/>
      <c r="T5" s="3"/>
      <c r="U5" s="3"/>
    </row>
    <row r="6" spans="1:21" ht="30">
      <c r="A6" s="15">
        <v>1</v>
      </c>
      <c r="B6" s="18" t="s">
        <v>34</v>
      </c>
      <c r="C6" s="19" t="s">
        <v>63</v>
      </c>
      <c r="D6" s="15" t="s">
        <v>18</v>
      </c>
      <c r="E6" s="15">
        <v>7</v>
      </c>
      <c r="F6" s="15">
        <v>435.9</v>
      </c>
      <c r="G6" s="15"/>
      <c r="H6" s="59">
        <v>3000</v>
      </c>
      <c r="I6" s="17">
        <f>H6*F6</f>
        <v>1307700</v>
      </c>
      <c r="J6" s="24" t="s">
        <v>16</v>
      </c>
      <c r="K6" s="15">
        <v>200</v>
      </c>
      <c r="L6" s="15">
        <v>600</v>
      </c>
      <c r="M6" s="15">
        <v>500</v>
      </c>
      <c r="N6" s="15">
        <v>500</v>
      </c>
      <c r="O6" s="15">
        <v>500</v>
      </c>
      <c r="P6" s="15">
        <v>50</v>
      </c>
      <c r="Q6" s="15">
        <v>300</v>
      </c>
      <c r="R6" s="15">
        <v>0</v>
      </c>
      <c r="S6" s="3">
        <v>0</v>
      </c>
      <c r="T6" s="3"/>
      <c r="U6" s="3"/>
    </row>
    <row r="7" spans="1:21" ht="32.25" customHeight="1">
      <c r="A7" s="15">
        <v>2</v>
      </c>
      <c r="B7" s="18" t="s">
        <v>36</v>
      </c>
      <c r="C7" s="10" t="s">
        <v>23</v>
      </c>
      <c r="D7" s="20" t="s">
        <v>24</v>
      </c>
      <c r="E7" s="20"/>
      <c r="F7" s="20">
        <v>28.37</v>
      </c>
      <c r="G7" s="20"/>
      <c r="H7" s="60">
        <v>400</v>
      </c>
      <c r="I7" s="17">
        <f t="shared" ref="I7:I17" si="0">H7*F7</f>
        <v>11348</v>
      </c>
      <c r="J7" s="25" t="s">
        <v>47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3">
        <v>400</v>
      </c>
      <c r="T7" s="3"/>
      <c r="U7" s="3"/>
    </row>
    <row r="8" spans="1:21" s="5" customFormat="1" ht="30" customHeight="1">
      <c r="A8" s="15">
        <v>3</v>
      </c>
      <c r="B8" s="21" t="s">
        <v>38</v>
      </c>
      <c r="C8" s="20" t="s">
        <v>25</v>
      </c>
      <c r="D8" s="20" t="s">
        <v>26</v>
      </c>
      <c r="E8" s="20">
        <v>7</v>
      </c>
      <c r="F8" s="20">
        <v>304.99</v>
      </c>
      <c r="G8" s="20"/>
      <c r="H8" s="60">
        <v>700</v>
      </c>
      <c r="I8" s="17">
        <f t="shared" si="0"/>
        <v>213493</v>
      </c>
      <c r="J8" s="25" t="s">
        <v>17</v>
      </c>
      <c r="K8" s="20">
        <v>50</v>
      </c>
      <c r="L8" s="20">
        <v>100</v>
      </c>
      <c r="M8" s="20">
        <v>100</v>
      </c>
      <c r="N8" s="20">
        <v>100</v>
      </c>
      <c r="O8" s="20">
        <v>100</v>
      </c>
      <c r="P8" s="20">
        <v>50</v>
      </c>
      <c r="Q8" s="20">
        <v>200</v>
      </c>
      <c r="R8" s="20">
        <v>0</v>
      </c>
      <c r="S8" s="9">
        <v>0</v>
      </c>
      <c r="T8" s="29"/>
      <c r="U8" s="29"/>
    </row>
    <row r="9" spans="1:21" s="5" customFormat="1" ht="30" customHeight="1">
      <c r="A9" s="15">
        <v>4</v>
      </c>
      <c r="B9" s="21" t="s">
        <v>40</v>
      </c>
      <c r="C9" s="20" t="s">
        <v>39</v>
      </c>
      <c r="D9" s="20" t="s">
        <v>28</v>
      </c>
      <c r="E9" s="20">
        <v>7</v>
      </c>
      <c r="F9" s="20">
        <v>115.48</v>
      </c>
      <c r="G9" s="20"/>
      <c r="H9" s="60">
        <v>1300</v>
      </c>
      <c r="I9" s="17">
        <f t="shared" si="0"/>
        <v>150124</v>
      </c>
      <c r="J9" s="26" t="s">
        <v>17</v>
      </c>
      <c r="K9" s="20">
        <v>100</v>
      </c>
      <c r="L9" s="20">
        <v>400</v>
      </c>
      <c r="M9" s="20">
        <v>200</v>
      </c>
      <c r="N9" s="20">
        <v>200</v>
      </c>
      <c r="O9" s="20">
        <v>200</v>
      </c>
      <c r="P9" s="20">
        <v>0</v>
      </c>
      <c r="Q9" s="20">
        <v>200</v>
      </c>
      <c r="R9" s="20">
        <v>0</v>
      </c>
      <c r="S9" s="9">
        <v>0</v>
      </c>
      <c r="T9" s="29"/>
      <c r="U9" s="29"/>
    </row>
    <row r="10" spans="1:21" s="5" customFormat="1" ht="30" customHeight="1">
      <c r="A10" s="15">
        <v>5</v>
      </c>
      <c r="B10" s="21" t="s">
        <v>41</v>
      </c>
      <c r="C10" s="20" t="s">
        <v>30</v>
      </c>
      <c r="D10" s="20" t="s">
        <v>29</v>
      </c>
      <c r="E10" s="20">
        <v>7</v>
      </c>
      <c r="F10" s="20">
        <v>43.64</v>
      </c>
      <c r="G10" s="20"/>
      <c r="H10" s="60">
        <v>650</v>
      </c>
      <c r="I10" s="17">
        <f t="shared" si="0"/>
        <v>28366</v>
      </c>
      <c r="J10" s="25" t="s">
        <v>17</v>
      </c>
      <c r="K10" s="20">
        <v>100</v>
      </c>
      <c r="L10" s="20">
        <v>100</v>
      </c>
      <c r="M10" s="20">
        <v>100</v>
      </c>
      <c r="N10" s="20">
        <v>100</v>
      </c>
      <c r="O10" s="20">
        <v>100</v>
      </c>
      <c r="P10" s="20">
        <v>50</v>
      </c>
      <c r="Q10" s="20">
        <v>100</v>
      </c>
      <c r="R10" s="20">
        <v>0</v>
      </c>
      <c r="S10" s="9">
        <v>0</v>
      </c>
      <c r="T10" s="29"/>
      <c r="U10" s="29"/>
    </row>
    <row r="11" spans="1:21" s="5" customFormat="1" ht="33.75" customHeight="1">
      <c r="A11" s="15">
        <v>6</v>
      </c>
      <c r="B11" s="21" t="s">
        <v>42</v>
      </c>
      <c r="C11" s="20" t="s">
        <v>31</v>
      </c>
      <c r="D11" s="20" t="s">
        <v>29</v>
      </c>
      <c r="E11" s="20">
        <v>7</v>
      </c>
      <c r="F11" s="20">
        <v>44.59</v>
      </c>
      <c r="G11" s="20"/>
      <c r="H11" s="60">
        <v>650</v>
      </c>
      <c r="I11" s="17">
        <f t="shared" si="0"/>
        <v>28983.500000000004</v>
      </c>
      <c r="J11" s="25" t="s">
        <v>17</v>
      </c>
      <c r="K11" s="20">
        <v>100</v>
      </c>
      <c r="L11" s="20">
        <v>100</v>
      </c>
      <c r="M11" s="20">
        <v>100</v>
      </c>
      <c r="N11" s="20">
        <v>100</v>
      </c>
      <c r="O11" s="20">
        <v>100</v>
      </c>
      <c r="P11" s="20">
        <v>50</v>
      </c>
      <c r="Q11" s="20">
        <v>100</v>
      </c>
      <c r="R11" s="20">
        <v>0</v>
      </c>
      <c r="S11" s="9">
        <v>0</v>
      </c>
      <c r="T11" s="29"/>
      <c r="U11" s="29"/>
    </row>
    <row r="12" spans="1:21" s="5" customFormat="1" ht="31.5" customHeight="1">
      <c r="A12" s="15">
        <v>7</v>
      </c>
      <c r="B12" s="21" t="s">
        <v>43</v>
      </c>
      <c r="C12" s="20" t="s">
        <v>32</v>
      </c>
      <c r="D12" s="20" t="s">
        <v>29</v>
      </c>
      <c r="E12" s="20">
        <v>7</v>
      </c>
      <c r="F12" s="20">
        <v>10.98</v>
      </c>
      <c r="G12" s="20"/>
      <c r="H12" s="60">
        <v>650</v>
      </c>
      <c r="I12" s="17">
        <f t="shared" si="0"/>
        <v>7137</v>
      </c>
      <c r="J12" s="25" t="s">
        <v>17</v>
      </c>
      <c r="K12" s="20">
        <v>100</v>
      </c>
      <c r="L12" s="20">
        <v>100</v>
      </c>
      <c r="M12" s="20">
        <v>100</v>
      </c>
      <c r="N12" s="20">
        <v>100</v>
      </c>
      <c r="O12" s="20">
        <v>100</v>
      </c>
      <c r="P12" s="20">
        <v>50</v>
      </c>
      <c r="Q12" s="20">
        <v>100</v>
      </c>
      <c r="R12" s="20">
        <v>0</v>
      </c>
      <c r="S12" s="9">
        <v>0</v>
      </c>
      <c r="T12" s="29"/>
      <c r="U12" s="29"/>
    </row>
    <row r="13" spans="1:21" s="5" customFormat="1" ht="33.75" customHeight="1">
      <c r="A13" s="15">
        <v>8</v>
      </c>
      <c r="B13" s="21" t="s">
        <v>44</v>
      </c>
      <c r="C13" s="20" t="s">
        <v>33</v>
      </c>
      <c r="D13" s="15" t="s">
        <v>29</v>
      </c>
      <c r="E13" s="15">
        <v>7</v>
      </c>
      <c r="F13" s="15"/>
      <c r="G13" s="15"/>
      <c r="H13" s="59">
        <v>11</v>
      </c>
      <c r="I13" s="17">
        <f t="shared" si="0"/>
        <v>0</v>
      </c>
      <c r="J13" s="24" t="s">
        <v>17</v>
      </c>
      <c r="K13" s="15">
        <v>5</v>
      </c>
      <c r="L13" s="15">
        <v>1</v>
      </c>
      <c r="M13" s="15">
        <v>1</v>
      </c>
      <c r="N13" s="15">
        <v>1</v>
      </c>
      <c r="O13" s="15">
        <v>1</v>
      </c>
      <c r="P13" s="15">
        <v>1</v>
      </c>
      <c r="Q13" s="15">
        <v>1</v>
      </c>
      <c r="R13" s="15">
        <v>0</v>
      </c>
      <c r="S13" s="9">
        <v>0</v>
      </c>
      <c r="T13" s="29"/>
      <c r="U13" s="29"/>
    </row>
    <row r="14" spans="1:21" s="5" customFormat="1" ht="30.75" customHeight="1">
      <c r="A14" s="15">
        <v>9</v>
      </c>
      <c r="B14" s="21" t="s">
        <v>45</v>
      </c>
      <c r="C14" s="10" t="s">
        <v>21</v>
      </c>
      <c r="D14" s="15" t="s">
        <v>15</v>
      </c>
      <c r="E14" s="15">
        <v>789</v>
      </c>
      <c r="F14" s="15">
        <v>2.1</v>
      </c>
      <c r="G14" s="15"/>
      <c r="H14" s="58">
        <v>1300</v>
      </c>
      <c r="I14" s="17">
        <f t="shared" si="0"/>
        <v>2730</v>
      </c>
      <c r="J14" s="24" t="s">
        <v>60</v>
      </c>
      <c r="K14" s="15">
        <v>200</v>
      </c>
      <c r="L14" s="15">
        <v>200</v>
      </c>
      <c r="M14" s="15">
        <v>200</v>
      </c>
      <c r="N14" s="15">
        <v>200</v>
      </c>
      <c r="O14" s="15">
        <v>200</v>
      </c>
      <c r="P14" s="15">
        <v>100</v>
      </c>
      <c r="Q14" s="15">
        <v>200</v>
      </c>
      <c r="R14" s="15">
        <v>0</v>
      </c>
      <c r="S14" s="9">
        <v>0</v>
      </c>
      <c r="T14" s="29"/>
      <c r="U14" s="29"/>
    </row>
    <row r="15" spans="1:21" ht="31.5" customHeight="1">
      <c r="A15" s="15">
        <v>10</v>
      </c>
      <c r="B15" s="15" t="s">
        <v>48</v>
      </c>
      <c r="C15" s="10" t="s">
        <v>50</v>
      </c>
      <c r="D15" s="15" t="s">
        <v>49</v>
      </c>
      <c r="E15" s="15">
        <v>3</v>
      </c>
      <c r="F15" s="15">
        <v>447.5</v>
      </c>
      <c r="G15" s="15"/>
      <c r="H15" s="59">
        <v>4000</v>
      </c>
      <c r="I15" s="17">
        <f t="shared" si="0"/>
        <v>1790000</v>
      </c>
      <c r="J15" s="24" t="s">
        <v>51</v>
      </c>
      <c r="K15" s="15"/>
      <c r="L15" s="15"/>
      <c r="M15" s="15"/>
      <c r="N15" s="15"/>
      <c r="O15" s="15"/>
      <c r="P15" s="15">
        <v>4000</v>
      </c>
      <c r="Q15" s="15"/>
      <c r="R15" s="15"/>
      <c r="S15" s="3">
        <v>0</v>
      </c>
      <c r="T15" s="3"/>
      <c r="U15" s="3"/>
    </row>
    <row r="16" spans="1:21" ht="30" customHeight="1">
      <c r="A16" s="15">
        <v>11</v>
      </c>
      <c r="B16" s="23" t="s">
        <v>62</v>
      </c>
      <c r="C16" s="10" t="s">
        <v>64</v>
      </c>
      <c r="D16" s="15" t="s">
        <v>20</v>
      </c>
      <c r="E16" s="15"/>
      <c r="F16" s="17">
        <v>359.51</v>
      </c>
      <c r="G16" s="15"/>
      <c r="H16" s="15">
        <v>4000</v>
      </c>
      <c r="I16" s="17">
        <f t="shared" si="0"/>
        <v>1438040</v>
      </c>
      <c r="J16" s="15"/>
      <c r="K16" s="15"/>
      <c r="L16" s="15">
        <v>300</v>
      </c>
      <c r="M16" s="15"/>
      <c r="N16" s="15"/>
      <c r="O16" s="15">
        <v>200</v>
      </c>
      <c r="P16" s="15">
        <v>200</v>
      </c>
      <c r="Q16" s="15">
        <v>500</v>
      </c>
      <c r="R16" s="15"/>
      <c r="S16" s="3"/>
      <c r="T16" s="3">
        <v>2800</v>
      </c>
      <c r="U16" s="3"/>
    </row>
    <row r="17" spans="1:21" ht="31.5" customHeight="1">
      <c r="A17" s="15">
        <v>12</v>
      </c>
      <c r="B17" s="15" t="s">
        <v>65</v>
      </c>
      <c r="C17" s="10" t="s">
        <v>65</v>
      </c>
      <c r="D17" s="15" t="s">
        <v>20</v>
      </c>
      <c r="E17" s="15"/>
      <c r="F17" s="17">
        <v>3747.11</v>
      </c>
      <c r="G17" s="15"/>
      <c r="H17" s="15">
        <v>200</v>
      </c>
      <c r="I17" s="17">
        <f t="shared" si="0"/>
        <v>749422</v>
      </c>
      <c r="J17" s="15"/>
      <c r="K17" s="15"/>
      <c r="L17" s="15"/>
      <c r="M17" s="15"/>
      <c r="N17" s="15"/>
      <c r="O17" s="15"/>
      <c r="P17" s="15"/>
      <c r="Q17" s="15"/>
      <c r="R17" s="15"/>
      <c r="S17" s="3"/>
      <c r="T17" s="3">
        <v>200</v>
      </c>
      <c r="U17" s="3"/>
    </row>
    <row r="18" spans="1:21" ht="31.5" customHeight="1">
      <c r="A18" s="37" t="s">
        <v>67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  <c r="U18" s="3"/>
    </row>
    <row r="19" spans="1:21" ht="30">
      <c r="A19" s="15">
        <v>1</v>
      </c>
      <c r="B19" s="15" t="s">
        <v>37</v>
      </c>
      <c r="C19" s="20" t="s">
        <v>27</v>
      </c>
      <c r="D19" s="20" t="s">
        <v>20</v>
      </c>
      <c r="E19" s="20"/>
      <c r="F19" s="20">
        <v>45.41</v>
      </c>
      <c r="G19" s="20"/>
      <c r="H19" s="60">
        <v>1400</v>
      </c>
      <c r="I19" s="22">
        <v>63574</v>
      </c>
      <c r="J19" s="25" t="s">
        <v>47</v>
      </c>
      <c r="K19" s="20">
        <v>300</v>
      </c>
      <c r="L19" s="20">
        <v>100</v>
      </c>
      <c r="M19" s="20">
        <v>300</v>
      </c>
      <c r="N19" s="20">
        <v>300</v>
      </c>
      <c r="O19" s="20">
        <v>50</v>
      </c>
      <c r="P19" s="20">
        <v>50</v>
      </c>
      <c r="Q19" s="20">
        <v>300</v>
      </c>
      <c r="R19" s="20">
        <v>0</v>
      </c>
      <c r="S19" s="3">
        <v>0</v>
      </c>
      <c r="T19" s="3"/>
      <c r="U19" s="3"/>
    </row>
    <row r="20" spans="1:21" ht="30">
      <c r="A20" s="15">
        <v>2</v>
      </c>
      <c r="B20" s="18" t="s">
        <v>35</v>
      </c>
      <c r="C20" s="31" t="s">
        <v>19</v>
      </c>
      <c r="D20" s="32" t="s">
        <v>20</v>
      </c>
      <c r="E20" s="32"/>
      <c r="F20" s="32">
        <v>105</v>
      </c>
      <c r="G20" s="32"/>
      <c r="H20" s="61">
        <v>1000</v>
      </c>
      <c r="I20" s="33">
        <v>105000</v>
      </c>
      <c r="J20" s="34" t="s">
        <v>46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1000</v>
      </c>
      <c r="S20" s="30">
        <v>0</v>
      </c>
      <c r="T20" s="30"/>
      <c r="U20" s="3"/>
    </row>
    <row r="21" spans="1:21" ht="30" customHeight="1">
      <c r="A21" s="7">
        <v>3</v>
      </c>
      <c r="B21" s="10" t="s">
        <v>68</v>
      </c>
      <c r="C21" s="10" t="s">
        <v>68</v>
      </c>
      <c r="D21" s="15" t="s">
        <v>69</v>
      </c>
      <c r="E21" s="15"/>
      <c r="F21" s="15">
        <v>132.5</v>
      </c>
      <c r="G21" s="15"/>
      <c r="H21" s="35">
        <v>180000</v>
      </c>
      <c r="I21" s="17">
        <v>23850000</v>
      </c>
      <c r="J21" s="15"/>
      <c r="K21" s="35">
        <v>20000</v>
      </c>
      <c r="L21" s="35">
        <v>20000</v>
      </c>
      <c r="M21" s="35">
        <v>10000</v>
      </c>
      <c r="N21" s="35">
        <v>10000</v>
      </c>
      <c r="O21" s="35">
        <v>20000</v>
      </c>
      <c r="P21" s="35">
        <v>30000</v>
      </c>
      <c r="Q21" s="35">
        <v>20000</v>
      </c>
      <c r="R21" s="35">
        <v>15000</v>
      </c>
      <c r="S21" s="35">
        <v>20000</v>
      </c>
      <c r="T21" s="35">
        <v>8000</v>
      </c>
      <c r="U21" s="36">
        <v>7000</v>
      </c>
    </row>
    <row r="22" spans="1:21">
      <c r="A22" s="1"/>
      <c r="B22" s="1"/>
      <c r="C22" s="13"/>
      <c r="D22" s="1"/>
      <c r="E22" s="1"/>
      <c r="F22" s="1"/>
      <c r="G22" s="1"/>
      <c r="H22" s="1"/>
      <c r="I22" s="14"/>
      <c r="J22" s="1"/>
      <c r="K22" s="1"/>
      <c r="L22" s="1"/>
      <c r="M22" s="1"/>
      <c r="N22" s="1"/>
      <c r="O22" s="1"/>
      <c r="P22" s="1"/>
      <c r="Q22" s="1"/>
      <c r="R22" s="1"/>
    </row>
    <row r="23" spans="1:21">
      <c r="A23" s="1"/>
      <c r="E23" s="1"/>
      <c r="F23" s="1"/>
      <c r="G23" s="1"/>
      <c r="I23" s="14"/>
      <c r="J23" s="1"/>
      <c r="K23" s="1"/>
      <c r="L23" s="1"/>
      <c r="M23" s="1"/>
      <c r="N23" s="1"/>
      <c r="O23" s="1"/>
      <c r="P23" s="1"/>
      <c r="Q23" s="1"/>
      <c r="R23" s="1"/>
    </row>
    <row r="24" spans="1:21">
      <c r="A24" s="1"/>
      <c r="E24" s="1"/>
      <c r="F24" s="1"/>
      <c r="G24" s="1"/>
      <c r="H24" s="1"/>
      <c r="I24" s="14"/>
      <c r="J24" s="1"/>
      <c r="K24" s="1"/>
      <c r="L24" s="1"/>
      <c r="M24" s="1"/>
      <c r="N24" s="1"/>
      <c r="O24" s="1"/>
      <c r="P24" s="1"/>
      <c r="Q24" s="1"/>
      <c r="R24" s="1"/>
    </row>
    <row r="25" spans="1:21">
      <c r="A25" s="1"/>
      <c r="E25" s="1"/>
      <c r="F25" s="1"/>
      <c r="G25" s="1"/>
      <c r="H25" s="1"/>
      <c r="I25" s="14"/>
      <c r="J25" s="1"/>
      <c r="K25" s="1"/>
      <c r="L25" s="1"/>
      <c r="M25" s="1"/>
      <c r="N25" s="1"/>
      <c r="O25" s="1"/>
      <c r="P25" s="1"/>
      <c r="Q25" s="1"/>
      <c r="R25" s="1"/>
    </row>
    <row r="26" spans="1:21">
      <c r="A26" s="1"/>
      <c r="E26" s="1"/>
      <c r="F26" s="1"/>
      <c r="G26" s="1"/>
      <c r="H26" s="1"/>
      <c r="I26" s="14"/>
      <c r="J26" s="1"/>
      <c r="K26" s="1"/>
      <c r="L26" s="1"/>
      <c r="M26" s="1"/>
      <c r="N26" s="1"/>
      <c r="O26" s="1"/>
      <c r="P26" s="1"/>
      <c r="Q26" s="1"/>
      <c r="R26" s="1"/>
    </row>
    <row r="28" spans="1:21">
      <c r="B28" s="11" t="s">
        <v>53</v>
      </c>
    </row>
    <row r="30" spans="1:21">
      <c r="B30" s="11" t="s">
        <v>54</v>
      </c>
    </row>
    <row r="32" spans="1:21">
      <c r="B32" s="11" t="s">
        <v>61</v>
      </c>
    </row>
    <row r="34" spans="2:2">
      <c r="B34" s="11" t="s">
        <v>52</v>
      </c>
    </row>
  </sheetData>
  <mergeCells count="20">
    <mergeCell ref="N3:N4"/>
    <mergeCell ref="O3:O4"/>
    <mergeCell ref="P3:P4"/>
    <mergeCell ref="Q3:Q4"/>
    <mergeCell ref="A18:T18"/>
    <mergeCell ref="A1:J2"/>
    <mergeCell ref="A3:A4"/>
    <mergeCell ref="B3:B4"/>
    <mergeCell ref="C3:C4"/>
    <mergeCell ref="D3:D4"/>
    <mergeCell ref="E3:E4"/>
    <mergeCell ref="F3:F4"/>
    <mergeCell ref="R3:R4"/>
    <mergeCell ref="G3:G4"/>
    <mergeCell ref="H3:H4"/>
    <mergeCell ref="I3:I4"/>
    <mergeCell ref="J3:J4"/>
    <mergeCell ref="K3:K4"/>
    <mergeCell ref="L3:L4"/>
    <mergeCell ref="M3:M4"/>
  </mergeCells>
  <pageMargins left="0.19685039370078741" right="0.19685039370078741" top="0.19685039370078741" bottom="0.19685039370078741" header="0.19685039370078741" footer="0.19685039370078741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2020-09-25T12:56:03Z</dcterms:modified>
</cp:coreProperties>
</file>