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25" windowWidth="15120" windowHeight="7890"/>
  </bookViews>
  <sheets>
    <sheet name="ГКП на ПХВ ОПЦ №3" sheetId="7" r:id="rId1"/>
  </sheets>
  <calcPr calcId="144525"/>
</workbook>
</file>

<file path=xl/calcChain.xml><?xml version="1.0" encoding="utf-8"?>
<calcChain xmlns="http://schemas.openxmlformats.org/spreadsheetml/2006/main">
  <c r="G27" i="7" l="1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26" i="7" l="1"/>
  <c r="G25" i="7"/>
  <c r="G23" i="7"/>
  <c r="G24" i="7"/>
  <c r="G22" i="7" l="1"/>
  <c r="G21" i="7" l="1"/>
  <c r="G20" i="7"/>
  <c r="G19" i="7"/>
  <c r="G8" i="7" l="1"/>
  <c r="G9" i="7"/>
  <c r="G10" i="7"/>
  <c r="G18" i="7"/>
  <c r="G17" i="7"/>
  <c r="G16" i="7"/>
  <c r="G15" i="7"/>
  <c r="G14" i="7"/>
  <c r="G13" i="7"/>
  <c r="G12" i="7"/>
  <c r="G11" i="7"/>
</calcChain>
</file>

<file path=xl/sharedStrings.xml><?xml version="1.0" encoding="utf-8"?>
<sst xmlns="http://schemas.openxmlformats.org/spreadsheetml/2006/main" count="438" uniqueCount="144">
  <si>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</si>
  <si>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</si>
  <si>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</si>
  <si>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</si>
  <si>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</si>
  <si>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</si>
  <si>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</si>
  <si>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</si>
  <si>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</si>
  <si>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</si>
  <si>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</si>
  <si>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ЮКО, Г.Туркестан ул.Нышанова 18 а</t>
  </si>
  <si>
    <t xml:space="preserve">согласно заключенного договора по заявке заказчика </t>
  </si>
  <si>
    <t>10-30 дней  до склада заказчика</t>
  </si>
  <si>
    <t>5-10 дней до склада заказчика</t>
  </si>
  <si>
    <t>Количество (объем)закупаемых лекарственных средств,  изделий медицинского назначения,(расходных материалов к аппаратам) суммы, выделенные для закупа по каждому лоту, условия платежа, место поставки ,сроки поставки</t>
  </si>
  <si>
    <t>до склада заказчика</t>
  </si>
  <si>
    <t>Модуль реагентов</t>
  </si>
  <si>
    <t>Набор капилляров</t>
  </si>
  <si>
    <t>набор</t>
  </si>
  <si>
    <t>Перечисление  (по выделению бюджетных средств после поставки товара)</t>
  </si>
  <si>
    <t>ГКП на ПХВ Областнолй перинатальный центр №3 ЮКО город Туркестан ул. Т.Нышанова №18А</t>
  </si>
  <si>
    <t>кг</t>
  </si>
  <si>
    <t>Начало заявки 04.06.2018 год.</t>
  </si>
  <si>
    <t>Не стер.перчатки</t>
  </si>
  <si>
    <t>Система для перелив. крови</t>
  </si>
  <si>
    <t>Система для инф.р-ов</t>
  </si>
  <si>
    <t>Шприц 20</t>
  </si>
  <si>
    <t>Шприц 10</t>
  </si>
  <si>
    <t>Шприц 5,0</t>
  </si>
  <si>
    <t>Шприц 2,0</t>
  </si>
  <si>
    <t>Шприц 50,0</t>
  </si>
  <si>
    <t>Марля</t>
  </si>
  <si>
    <t>Лейкопластырь</t>
  </si>
  <si>
    <t>Аллсепт 1л</t>
  </si>
  <si>
    <t>Катетр канюля №24</t>
  </si>
  <si>
    <t>Катетр канюля №16</t>
  </si>
  <si>
    <t>Премикат</t>
  </si>
  <si>
    <t>Бактерецидный фильтр</t>
  </si>
  <si>
    <t>Нонсид</t>
  </si>
  <si>
    <t>Эндотрахеальная трубка №3,0</t>
  </si>
  <si>
    <t>Эндотрахеальная трубка №3,5</t>
  </si>
  <si>
    <t>Эндотрахеальная трубка №2,5</t>
  </si>
  <si>
    <t>Вата</t>
  </si>
  <si>
    <t>Део-хлор стандарт</t>
  </si>
  <si>
    <t>Стеритест П 132\20-№1000</t>
  </si>
  <si>
    <t>Мед ИС-132\20-№1000</t>
  </si>
  <si>
    <t>Азопирам СК-1,0</t>
  </si>
  <si>
    <t>Фенолфталеин</t>
  </si>
  <si>
    <t>Бумага Крафт</t>
  </si>
  <si>
    <t>Перекись водорода 27,5%</t>
  </si>
  <si>
    <t>Перекись водорода 6%</t>
  </si>
  <si>
    <t>Перекись водорода 3%</t>
  </si>
  <si>
    <t>Трехходовый краник</t>
  </si>
  <si>
    <t>Вода очищеная 400,0</t>
  </si>
  <si>
    <t xml:space="preserve">Дез.средство </t>
  </si>
  <si>
    <t>УЗИ гель</t>
  </si>
  <si>
    <t>Мочеприемник</t>
  </si>
  <si>
    <t>Спирт 70%</t>
  </si>
  <si>
    <t>Игла спинальная №27</t>
  </si>
  <si>
    <t>Скальпель №22</t>
  </si>
  <si>
    <t>Капрон 2/0 метрик 3</t>
  </si>
  <si>
    <t>Капрон 2/0 метрик 5</t>
  </si>
  <si>
    <t>Лавсан</t>
  </si>
  <si>
    <t>Викрил №0</t>
  </si>
  <si>
    <t>Викрил №1</t>
  </si>
  <si>
    <t>Интубационная труба №7</t>
  </si>
  <si>
    <t>Интубационная труба №7,5</t>
  </si>
  <si>
    <t>Билирубин</t>
  </si>
  <si>
    <t>АЛТ витал</t>
  </si>
  <si>
    <t>Гемолитическая жидкая</t>
  </si>
  <si>
    <t>Креатинин витал</t>
  </si>
  <si>
    <t>Мочевина Витал</t>
  </si>
  <si>
    <t>Асат витал</t>
  </si>
  <si>
    <t>Антиген кардиолипиновый</t>
  </si>
  <si>
    <t>Тех-Фибриоген</t>
  </si>
  <si>
    <t>Техпластин тест</t>
  </si>
  <si>
    <t>Тромбо тест</t>
  </si>
  <si>
    <t>АЧТВ тест</t>
  </si>
  <si>
    <t>Цоликлон анти АВ</t>
  </si>
  <si>
    <t>DILUTERGE 31-compatible detergent for MINDRAY s counters</t>
  </si>
  <si>
    <t>OPTI CCA E-Ca</t>
  </si>
  <si>
    <t>Газовый баллон для OPTI CCA</t>
  </si>
  <si>
    <t>Капиляры стеклянные для  OPTI CCA</t>
  </si>
  <si>
    <t xml:space="preserve">Перчатки однораз. латекс. мед. нестер. р. 8 (L). </t>
  </si>
  <si>
    <t>Система для инфузионных растворов</t>
  </si>
  <si>
    <t>20Gх38мм 3-х комп.</t>
  </si>
  <si>
    <t>21Gх38мм 3-х комп.</t>
  </si>
  <si>
    <t>22Gх38мм 3-х комп.</t>
  </si>
  <si>
    <t>23Gх38мм 3-х комп.</t>
  </si>
  <si>
    <t>плотность 28, 1000 м рулон</t>
  </si>
  <si>
    <t>Лейкопластырь 1х500 Мультипласт</t>
  </si>
  <si>
    <t>Аллсепт 1л антисептич ср-во для обработки рук.</t>
  </si>
  <si>
    <t>Канюля для периферических вен №24</t>
  </si>
  <si>
    <t>Канюля для периферических вен №16</t>
  </si>
  <si>
    <t>Нонсид 1л, неаромотизированный, моющее ср-во.</t>
  </si>
  <si>
    <t>Трубка эндотрахеальная стерильная №3,0</t>
  </si>
  <si>
    <t>Трубка эндотрахеальная стерильная №3,5</t>
  </si>
  <si>
    <t>Трубка эндотрахеальная стерильная №2,5</t>
  </si>
  <si>
    <t>Вата "Малыш&amp;Малышка" 50г</t>
  </si>
  <si>
    <t>Део Хлор Стандарт №300 дезинфецирующее ср-во</t>
  </si>
  <si>
    <t>Индикаторы Стеритест П 132\20-№1000</t>
  </si>
  <si>
    <t>Индикаторы Мед ИС-132\20-№1000</t>
  </si>
  <si>
    <t>Азопирамовая проба 50 мл</t>
  </si>
  <si>
    <t>Фенолфталеин проба р-р 1% 100мл</t>
  </si>
  <si>
    <t>Бумага Крафт в рулонах</t>
  </si>
  <si>
    <t>Перекись водорода р-р 27,5% в кг</t>
  </si>
  <si>
    <t>Перекись водорода р-р 6% в кг</t>
  </si>
  <si>
    <t>Перекись водорода р-р 3% в кг</t>
  </si>
  <si>
    <t>таблетки, для обработки пов-ти стен</t>
  </si>
  <si>
    <t>УЗИ гель  5 л</t>
  </si>
  <si>
    <t>одноразовый 2 л, стерильный с завязками</t>
  </si>
  <si>
    <t>Скальпель №22 со съемным лезвием, стер. Однораз.</t>
  </si>
  <si>
    <t>Нить капроновая (полиамидная), крученая, без игл, однократного применения, стерильная</t>
  </si>
  <si>
    <t>Нить лавсановая(полиэфирная) плетеная, окрашенная(зеленая),  игла колющая 35мм</t>
  </si>
  <si>
    <t>Викрил Плюс фиолетовый М3.5 (0) 70 см игла колющая MH plus</t>
  </si>
  <si>
    <t xml:space="preserve">Викрил Плюс фиолетовый М4 (1) 90 см игла колющая CTX </t>
  </si>
  <si>
    <t>Билирубин-12 ( методом Йендрассика - Грофа)  142+142 опр B 03.12</t>
  </si>
  <si>
    <t>АлАт-1 (методом Райтмана-Френкеля)  400опр. B 01.01</t>
  </si>
  <si>
    <t>Сыворотка диагностическая гемолитическая, жидкая</t>
  </si>
  <si>
    <t>Креатинин-2 ( по конечной точке, реакция Яффе, с депротеинизацией)   200 опр.  B 04.02</t>
  </si>
  <si>
    <t>Мочевина-1 (  диацетилмонооксимовым методом по конечной точке )  400 опр.  B 08.01</t>
  </si>
  <si>
    <t>АлАт/АсАт ( методом Райтмана-Френкеля)  200+200 опр. B 00.102</t>
  </si>
  <si>
    <t>Антиген кардиолипиновый РМП</t>
  </si>
  <si>
    <t xml:space="preserve">Тех-Фибриноген 5x2 ml/100 Test Human </t>
  </si>
  <si>
    <t>Техпластин тест 4*25 для исследования плазмы и венозной крови</t>
  </si>
  <si>
    <t>АЧТВ тест на определ 100 тестов активированного тромбопластинового времени</t>
  </si>
  <si>
    <t>Цоликлон анти АВ 5мл</t>
  </si>
  <si>
    <t xml:space="preserve">солевыми растворами (калибраторы А, В, С) </t>
  </si>
  <si>
    <t xml:space="preserve">для взятия капиллярной крови для анализа КЩС </t>
  </si>
  <si>
    <t>20 l уп. Из гофракартона: хлорид натрия &lt;10 г/л, гидроксид натрия &lt; 2,5 г/л, гипохлорит натрия 70 г/л, карбонат натрия &lt; 5 г/л.</t>
  </si>
  <si>
    <t>Са -25 в упаковке</t>
  </si>
  <si>
    <t xml:space="preserve">Капиляры стеклянные </t>
  </si>
  <si>
    <t>пар</t>
  </si>
  <si>
    <t>шт</t>
  </si>
  <si>
    <t>метр</t>
  </si>
  <si>
    <t>фл</t>
  </si>
  <si>
    <t>банка</t>
  </si>
  <si>
    <t>уп</t>
  </si>
  <si>
    <t>кан</t>
  </si>
  <si>
    <t>дал</t>
  </si>
  <si>
    <t>флак</t>
  </si>
  <si>
    <t>упак</t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</si>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</sst>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44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9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164" fontId="11" fillId="2" borderId="1" xfId="1" applyNumberFormat="1" applyFont="1" applyFill="1" applyBorder="1" applyAlignment="1" applyProtection="1">
      <alignment horizontal="center" vertical="center" wrapText="1"/>
    </xf>
    <xf numFmtId="4" fontId="11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="70" zoomScaleNormal="70" workbookViewId="0">
      <selection activeCell="B7" sqref="B7"/>
    </sheetView>
  </sheetViews>
  <sheetFormatPr defaultRowHeight="15" x14ac:dyDescent="0.25"/>
  <cols>
    <col min="1" max="1" width="7.140625" style="4" customWidth="1"/>
    <col min="2" max="2" width="49" style="17" customWidth="1"/>
    <col min="3" max="3" width="47.28515625" style="33" customWidth="1"/>
    <col min="4" max="4" width="10.7109375" style="34" customWidth="1"/>
    <col min="5" max="5" width="10.140625" style="34" customWidth="1"/>
    <col min="6" max="6" width="9.7109375" style="35" bestFit="1" customWidth="1"/>
    <col min="7" max="7" width="13.85546875" style="7" customWidth="1"/>
    <col min="8" max="8" width="28.28515625" style="4" customWidth="1"/>
    <col min="9" max="9" width="19.28515625" style="4" customWidth="1"/>
    <col min="10" max="10" width="17.5703125" style="4" customWidth="1"/>
    <col min="11" max="11" width="24.42578125" style="4" customWidth="1"/>
    <col min="12" max="16384" width="9.140625" style="2"/>
  </cols>
  <sheetData>
    <row r="1" spans="1:11" x14ac:dyDescent="0.25">
      <c r="A1" s="41"/>
      <c r="B1" s="41"/>
    </row>
    <row r="2" spans="1:11" ht="20.25" x14ac:dyDescent="0.25">
      <c r="A2" s="43" t="s">
        <v>21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B3" s="15"/>
    </row>
    <row r="4" spans="1:11" ht="18.75" x14ac:dyDescent="0.25">
      <c r="B4" s="19" t="s">
        <v>23</v>
      </c>
    </row>
    <row r="5" spans="1:11" ht="48" customHeight="1" x14ac:dyDescent="0.25">
      <c r="A5" s="42" t="s">
        <v>15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1" customFormat="1" x14ac:dyDescent="0.25">
      <c r="A6" s="3"/>
      <c r="B6" s="13"/>
      <c r="C6" s="13"/>
      <c r="D6" s="3"/>
      <c r="E6" s="3"/>
      <c r="F6" s="6"/>
      <c r="G6" s="6"/>
      <c r="H6" s="3"/>
      <c r="I6" s="3"/>
      <c r="J6" s="3"/>
      <c r="K6" s="3"/>
    </row>
    <row r="7" spans="1:11" ht="69" customHeight="1" x14ac:dyDescent="0.25">
      <c r="A7" s="27" t="s">
        <v>0</v>
      </c>
      <c r="B7" s="28" t="s">
        <v>1</v>
      </c>
      <c r="C7" s="28" t="s">
        <v>2</v>
      </c>
      <c r="D7" s="28" t="s">
        <v>3</v>
      </c>
      <c r="E7" s="36" t="s">
        <v>4</v>
      </c>
      <c r="F7" s="37" t="s">
        <v>5</v>
      </c>
      <c r="G7" s="29" t="s">
        <v>6</v>
      </c>
      <c r="H7" s="30" t="s">
        <v>7</v>
      </c>
      <c r="I7" s="30" t="s">
        <v>8</v>
      </c>
      <c r="J7" s="31" t="s">
        <v>9</v>
      </c>
      <c r="K7" s="31" t="s">
        <v>10</v>
      </c>
    </row>
    <row r="8" spans="1:11" ht="39.950000000000003" customHeight="1" x14ac:dyDescent="0.25">
      <c r="A8" s="9">
        <v>1</v>
      </c>
      <c r="B8" s="16" t="s">
        <v>24</v>
      </c>
      <c r="C8" s="38" t="s">
        <v>84</v>
      </c>
      <c r="D8" s="22" t="s">
        <v>133</v>
      </c>
      <c r="E8" s="22">
        <v>17500</v>
      </c>
      <c r="F8" s="22">
        <v>32.1</v>
      </c>
      <c r="G8" s="10">
        <f t="shared" ref="G8:G59" si="0">F8*E8</f>
        <v>561750</v>
      </c>
      <c r="H8" s="5" t="s">
        <v>20</v>
      </c>
      <c r="I8" s="5" t="s">
        <v>11</v>
      </c>
      <c r="J8" s="5" t="s">
        <v>13</v>
      </c>
      <c r="K8" s="8" t="s">
        <v>12</v>
      </c>
    </row>
    <row r="9" spans="1:11" ht="39.950000000000003" customHeight="1" x14ac:dyDescent="0.25">
      <c r="A9" s="9">
        <v>2</v>
      </c>
      <c r="B9" s="16" t="s">
        <v>25</v>
      </c>
      <c r="C9" s="20"/>
      <c r="D9" s="22" t="s">
        <v>134</v>
      </c>
      <c r="E9" s="22">
        <v>3220</v>
      </c>
      <c r="F9" s="22">
        <v>101</v>
      </c>
      <c r="G9" s="10">
        <f t="shared" si="0"/>
        <v>325220</v>
      </c>
      <c r="H9" s="5" t="s">
        <v>20</v>
      </c>
      <c r="I9" s="5" t="s">
        <v>11</v>
      </c>
      <c r="J9" s="5" t="s">
        <v>13</v>
      </c>
      <c r="K9" s="8" t="s">
        <v>12</v>
      </c>
    </row>
    <row r="10" spans="1:11" ht="39.950000000000003" customHeight="1" x14ac:dyDescent="0.25">
      <c r="A10" s="9">
        <v>3</v>
      </c>
      <c r="B10" s="16" t="s">
        <v>26</v>
      </c>
      <c r="C10" s="38" t="s">
        <v>85</v>
      </c>
      <c r="D10" s="22" t="s">
        <v>134</v>
      </c>
      <c r="E10" s="22">
        <v>500</v>
      </c>
      <c r="F10" s="22">
        <v>48.5</v>
      </c>
      <c r="G10" s="10">
        <f t="shared" si="0"/>
        <v>24250</v>
      </c>
      <c r="H10" s="5" t="s">
        <v>20</v>
      </c>
      <c r="I10" s="5" t="s">
        <v>11</v>
      </c>
      <c r="J10" s="5" t="s">
        <v>13</v>
      </c>
      <c r="K10" s="8" t="s">
        <v>12</v>
      </c>
    </row>
    <row r="11" spans="1:11" ht="39.950000000000003" customHeight="1" x14ac:dyDescent="0.25">
      <c r="A11" s="9">
        <v>4</v>
      </c>
      <c r="B11" s="16" t="s">
        <v>27</v>
      </c>
      <c r="C11" s="20" t="s">
        <v>86</v>
      </c>
      <c r="D11" s="22" t="s">
        <v>134</v>
      </c>
      <c r="E11" s="22">
        <v>7400</v>
      </c>
      <c r="F11" s="22">
        <v>22</v>
      </c>
      <c r="G11" s="10">
        <f t="shared" si="0"/>
        <v>162800</v>
      </c>
      <c r="H11" s="5" t="s">
        <v>20</v>
      </c>
      <c r="I11" s="5" t="s">
        <v>11</v>
      </c>
      <c r="J11" s="5" t="s">
        <v>13</v>
      </c>
      <c r="K11" s="8" t="s">
        <v>12</v>
      </c>
    </row>
    <row r="12" spans="1:11" s="26" customFormat="1" ht="39.950000000000003" customHeight="1" x14ac:dyDescent="0.25">
      <c r="A12" s="9">
        <v>5</v>
      </c>
      <c r="B12" s="16" t="s">
        <v>28</v>
      </c>
      <c r="C12" s="20" t="s">
        <v>87</v>
      </c>
      <c r="D12" s="22" t="s">
        <v>134</v>
      </c>
      <c r="E12" s="22">
        <v>8000</v>
      </c>
      <c r="F12" s="22">
        <v>15</v>
      </c>
      <c r="G12" s="23">
        <f t="shared" si="0"/>
        <v>120000</v>
      </c>
      <c r="H12" s="24" t="s">
        <v>20</v>
      </c>
      <c r="I12" s="24" t="s">
        <v>11</v>
      </c>
      <c r="J12" s="24" t="s">
        <v>13</v>
      </c>
      <c r="K12" s="25" t="s">
        <v>12</v>
      </c>
    </row>
    <row r="13" spans="1:11" s="26" customFormat="1" ht="39.950000000000003" customHeight="1" x14ac:dyDescent="0.25">
      <c r="A13" s="9">
        <v>6</v>
      </c>
      <c r="B13" s="16" t="s">
        <v>29</v>
      </c>
      <c r="C13" s="20" t="s">
        <v>88</v>
      </c>
      <c r="D13" s="22" t="s">
        <v>134</v>
      </c>
      <c r="E13" s="22">
        <v>7600</v>
      </c>
      <c r="F13" s="22">
        <v>11.9</v>
      </c>
      <c r="G13" s="23">
        <f t="shared" si="0"/>
        <v>90440</v>
      </c>
      <c r="H13" s="24" t="s">
        <v>20</v>
      </c>
      <c r="I13" s="24" t="s">
        <v>11</v>
      </c>
      <c r="J13" s="24" t="s">
        <v>13</v>
      </c>
      <c r="K13" s="25" t="s">
        <v>12</v>
      </c>
    </row>
    <row r="14" spans="1:11" ht="39.950000000000003" customHeight="1" x14ac:dyDescent="0.25">
      <c r="A14" s="9">
        <v>7</v>
      </c>
      <c r="B14" s="16" t="s">
        <v>30</v>
      </c>
      <c r="C14" s="20" t="s">
        <v>89</v>
      </c>
      <c r="D14" s="22" t="s">
        <v>134</v>
      </c>
      <c r="E14" s="22">
        <v>2850</v>
      </c>
      <c r="F14" s="22">
        <v>9.14</v>
      </c>
      <c r="G14" s="10">
        <f t="shared" si="0"/>
        <v>26049</v>
      </c>
      <c r="H14" s="5" t="s">
        <v>20</v>
      </c>
      <c r="I14" s="5" t="s">
        <v>11</v>
      </c>
      <c r="J14" s="5" t="s">
        <v>13</v>
      </c>
      <c r="K14" s="8" t="s">
        <v>12</v>
      </c>
    </row>
    <row r="15" spans="1:11" ht="39.950000000000003" customHeight="1" x14ac:dyDescent="0.25">
      <c r="A15" s="9">
        <v>8</v>
      </c>
      <c r="B15" s="16" t="s">
        <v>31</v>
      </c>
      <c r="C15" s="20"/>
      <c r="D15" s="22" t="s">
        <v>134</v>
      </c>
      <c r="E15" s="22">
        <v>400</v>
      </c>
      <c r="F15" s="22">
        <v>193</v>
      </c>
      <c r="G15" s="10">
        <f t="shared" si="0"/>
        <v>77200</v>
      </c>
      <c r="H15" s="5" t="s">
        <v>20</v>
      </c>
      <c r="I15" s="5" t="s">
        <v>11</v>
      </c>
      <c r="J15" s="5" t="s">
        <v>14</v>
      </c>
      <c r="K15" s="8" t="s">
        <v>12</v>
      </c>
    </row>
    <row r="16" spans="1:11" ht="39.950000000000003" customHeight="1" x14ac:dyDescent="0.25">
      <c r="A16" s="9">
        <v>9</v>
      </c>
      <c r="B16" s="16" t="s">
        <v>32</v>
      </c>
      <c r="C16" s="21" t="s">
        <v>90</v>
      </c>
      <c r="D16" s="22" t="s">
        <v>135</v>
      </c>
      <c r="E16" s="22">
        <v>3790</v>
      </c>
      <c r="F16" s="22">
        <v>49.5</v>
      </c>
      <c r="G16" s="10">
        <f t="shared" si="0"/>
        <v>187605</v>
      </c>
      <c r="H16" s="5" t="s">
        <v>20</v>
      </c>
      <c r="I16" s="5" t="s">
        <v>11</v>
      </c>
      <c r="J16" s="5" t="s">
        <v>14</v>
      </c>
      <c r="K16" s="8" t="s">
        <v>12</v>
      </c>
    </row>
    <row r="17" spans="1:11" ht="39.950000000000003" customHeight="1" x14ac:dyDescent="0.25">
      <c r="A17" s="9">
        <v>10</v>
      </c>
      <c r="B17" s="16" t="s">
        <v>33</v>
      </c>
      <c r="C17" s="38" t="s">
        <v>91</v>
      </c>
      <c r="D17" s="22" t="s">
        <v>134</v>
      </c>
      <c r="E17" s="22">
        <v>264</v>
      </c>
      <c r="F17" s="22">
        <v>197</v>
      </c>
      <c r="G17" s="10">
        <f t="shared" si="0"/>
        <v>52008</v>
      </c>
      <c r="H17" s="5" t="s">
        <v>20</v>
      </c>
      <c r="I17" s="5" t="s">
        <v>11</v>
      </c>
      <c r="J17" s="5" t="s">
        <v>14</v>
      </c>
      <c r="K17" s="8" t="s">
        <v>12</v>
      </c>
    </row>
    <row r="18" spans="1:11" ht="39.950000000000003" customHeight="1" x14ac:dyDescent="0.25">
      <c r="A18" s="9">
        <v>11</v>
      </c>
      <c r="B18" s="16" t="s">
        <v>34</v>
      </c>
      <c r="C18" s="21" t="s">
        <v>92</v>
      </c>
      <c r="D18" s="22" t="s">
        <v>136</v>
      </c>
      <c r="E18" s="22">
        <v>70</v>
      </c>
      <c r="F18" s="22">
        <v>4950</v>
      </c>
      <c r="G18" s="10">
        <f t="shared" si="0"/>
        <v>346500</v>
      </c>
      <c r="H18" s="5" t="s">
        <v>20</v>
      </c>
      <c r="I18" s="5" t="s">
        <v>11</v>
      </c>
      <c r="J18" s="5" t="s">
        <v>14</v>
      </c>
      <c r="K18" s="8" t="s">
        <v>12</v>
      </c>
    </row>
    <row r="19" spans="1:11" ht="39.950000000000003" customHeight="1" x14ac:dyDescent="0.25">
      <c r="A19" s="9">
        <v>12</v>
      </c>
      <c r="B19" s="16" t="s">
        <v>35</v>
      </c>
      <c r="C19" s="21" t="s">
        <v>93</v>
      </c>
      <c r="D19" s="22" t="s">
        <v>134</v>
      </c>
      <c r="E19" s="22">
        <v>950</v>
      </c>
      <c r="F19" s="22">
        <v>89.8</v>
      </c>
      <c r="G19" s="11">
        <f t="shared" si="0"/>
        <v>85310</v>
      </c>
      <c r="H19" s="5" t="s">
        <v>20</v>
      </c>
      <c r="I19" s="5" t="s">
        <v>11</v>
      </c>
      <c r="J19" s="5" t="s">
        <v>16</v>
      </c>
      <c r="K19" s="12" t="s">
        <v>12</v>
      </c>
    </row>
    <row r="20" spans="1:11" ht="39.950000000000003" customHeight="1" x14ac:dyDescent="0.25">
      <c r="A20" s="9">
        <v>13</v>
      </c>
      <c r="B20" s="16" t="s">
        <v>36</v>
      </c>
      <c r="C20" s="21" t="s">
        <v>94</v>
      </c>
      <c r="D20" s="22" t="s">
        <v>134</v>
      </c>
      <c r="E20" s="22">
        <v>300</v>
      </c>
      <c r="F20" s="22">
        <v>102</v>
      </c>
      <c r="G20" s="11">
        <f t="shared" si="0"/>
        <v>30600</v>
      </c>
      <c r="H20" s="5" t="s">
        <v>20</v>
      </c>
      <c r="I20" s="5" t="s">
        <v>11</v>
      </c>
      <c r="J20" s="5" t="s">
        <v>16</v>
      </c>
      <c r="K20" s="12" t="s">
        <v>12</v>
      </c>
    </row>
    <row r="21" spans="1:11" ht="39.950000000000003" customHeight="1" x14ac:dyDescent="0.25">
      <c r="A21" s="9">
        <v>14</v>
      </c>
      <c r="B21" s="16" t="s">
        <v>37</v>
      </c>
      <c r="C21" s="20"/>
      <c r="D21" s="22" t="s">
        <v>134</v>
      </c>
      <c r="E21" s="22">
        <v>10</v>
      </c>
      <c r="F21" s="22">
        <v>44870</v>
      </c>
      <c r="G21" s="11">
        <f t="shared" si="0"/>
        <v>448700</v>
      </c>
      <c r="H21" s="5" t="s">
        <v>20</v>
      </c>
      <c r="I21" s="5" t="s">
        <v>11</v>
      </c>
      <c r="J21" s="5" t="s">
        <v>16</v>
      </c>
      <c r="K21" s="12" t="s">
        <v>12</v>
      </c>
    </row>
    <row r="22" spans="1:11" ht="39.950000000000003" customHeight="1" x14ac:dyDescent="0.25">
      <c r="A22" s="9">
        <v>15</v>
      </c>
      <c r="B22" s="16" t="s">
        <v>38</v>
      </c>
      <c r="C22" s="20"/>
      <c r="D22" s="22" t="s">
        <v>134</v>
      </c>
      <c r="E22" s="22">
        <v>200</v>
      </c>
      <c r="F22" s="22">
        <v>747.75</v>
      </c>
      <c r="G22" s="11">
        <f t="shared" si="0"/>
        <v>149550</v>
      </c>
      <c r="H22" s="5" t="s">
        <v>20</v>
      </c>
      <c r="I22" s="5" t="s">
        <v>11</v>
      </c>
      <c r="J22" s="5" t="s">
        <v>16</v>
      </c>
      <c r="K22" s="12" t="s">
        <v>12</v>
      </c>
    </row>
    <row r="23" spans="1:11" ht="39.950000000000003" customHeight="1" x14ac:dyDescent="0.25">
      <c r="A23" s="9">
        <v>16</v>
      </c>
      <c r="B23" s="16" t="s">
        <v>39</v>
      </c>
      <c r="C23" s="21" t="s">
        <v>95</v>
      </c>
      <c r="D23" s="22" t="s">
        <v>136</v>
      </c>
      <c r="E23" s="22">
        <v>62</v>
      </c>
      <c r="F23" s="22">
        <v>3300</v>
      </c>
      <c r="G23" s="11">
        <f t="shared" si="0"/>
        <v>204600</v>
      </c>
      <c r="H23" s="5" t="s">
        <v>20</v>
      </c>
      <c r="I23" s="5" t="s">
        <v>11</v>
      </c>
      <c r="J23" s="5" t="s">
        <v>16</v>
      </c>
      <c r="K23" s="12" t="s">
        <v>12</v>
      </c>
    </row>
    <row r="24" spans="1:11" ht="39.950000000000003" customHeight="1" x14ac:dyDescent="0.25">
      <c r="A24" s="9">
        <v>17</v>
      </c>
      <c r="B24" s="16" t="s">
        <v>40</v>
      </c>
      <c r="C24" s="21" t="s">
        <v>96</v>
      </c>
      <c r="D24" s="22" t="s">
        <v>134</v>
      </c>
      <c r="E24" s="22">
        <v>60</v>
      </c>
      <c r="F24" s="22">
        <v>380</v>
      </c>
      <c r="G24" s="11">
        <f t="shared" si="0"/>
        <v>22800</v>
      </c>
      <c r="H24" s="5" t="s">
        <v>20</v>
      </c>
      <c r="I24" s="5" t="s">
        <v>11</v>
      </c>
      <c r="J24" s="5" t="s">
        <v>16</v>
      </c>
      <c r="K24" s="12" t="s">
        <v>12</v>
      </c>
    </row>
    <row r="25" spans="1:11" ht="39.950000000000003" customHeight="1" x14ac:dyDescent="0.25">
      <c r="A25" s="9">
        <v>18</v>
      </c>
      <c r="B25" s="16" t="s">
        <v>41</v>
      </c>
      <c r="C25" s="21" t="s">
        <v>97</v>
      </c>
      <c r="D25" s="22" t="s">
        <v>134</v>
      </c>
      <c r="E25" s="22">
        <v>50</v>
      </c>
      <c r="F25" s="22">
        <v>380</v>
      </c>
      <c r="G25" s="11">
        <f t="shared" si="0"/>
        <v>19000</v>
      </c>
      <c r="H25" s="5" t="s">
        <v>20</v>
      </c>
      <c r="I25" s="5" t="s">
        <v>11</v>
      </c>
      <c r="J25" s="5" t="s">
        <v>16</v>
      </c>
      <c r="K25" s="12" t="s">
        <v>12</v>
      </c>
    </row>
    <row r="26" spans="1:11" ht="39.950000000000003" customHeight="1" x14ac:dyDescent="0.25">
      <c r="A26" s="9">
        <v>19</v>
      </c>
      <c r="B26" s="16" t="s">
        <v>42</v>
      </c>
      <c r="C26" s="21" t="s">
        <v>98</v>
      </c>
      <c r="D26" s="22"/>
      <c r="E26" s="22">
        <v>10</v>
      </c>
      <c r="F26" s="22">
        <v>363</v>
      </c>
      <c r="G26" s="11">
        <f t="shared" si="0"/>
        <v>3630</v>
      </c>
      <c r="H26" s="5" t="s">
        <v>20</v>
      </c>
      <c r="I26" s="5" t="s">
        <v>11</v>
      </c>
      <c r="J26" s="5" t="s">
        <v>16</v>
      </c>
      <c r="K26" s="12" t="s">
        <v>12</v>
      </c>
    </row>
    <row r="27" spans="1:11" s="18" customFormat="1" ht="39.950000000000003" customHeight="1" x14ac:dyDescent="0.2">
      <c r="A27" s="9">
        <v>20</v>
      </c>
      <c r="B27" s="16" t="s">
        <v>43</v>
      </c>
      <c r="C27" s="20" t="s">
        <v>99</v>
      </c>
      <c r="D27" s="22" t="s">
        <v>134</v>
      </c>
      <c r="E27" s="22">
        <v>26</v>
      </c>
      <c r="F27" s="22">
        <v>159</v>
      </c>
      <c r="G27" s="11">
        <f t="shared" si="0"/>
        <v>4134</v>
      </c>
      <c r="H27" s="5" t="s">
        <v>20</v>
      </c>
      <c r="I27" s="5" t="s">
        <v>11</v>
      </c>
      <c r="J27" s="5" t="s">
        <v>16</v>
      </c>
      <c r="K27" s="12" t="s">
        <v>12</v>
      </c>
    </row>
    <row r="28" spans="1:11" ht="39.950000000000003" customHeight="1" x14ac:dyDescent="0.25">
      <c r="A28" s="9">
        <v>21</v>
      </c>
      <c r="B28" s="16" t="s">
        <v>44</v>
      </c>
      <c r="C28" s="21" t="s">
        <v>100</v>
      </c>
      <c r="D28" s="22" t="s">
        <v>137</v>
      </c>
      <c r="E28" s="22">
        <v>1</v>
      </c>
      <c r="F28" s="22">
        <v>4600</v>
      </c>
      <c r="G28" s="11">
        <f t="shared" si="0"/>
        <v>4600</v>
      </c>
      <c r="H28" s="5" t="s">
        <v>20</v>
      </c>
      <c r="I28" s="5" t="s">
        <v>11</v>
      </c>
      <c r="J28" s="5" t="s">
        <v>16</v>
      </c>
      <c r="K28" s="12" t="s">
        <v>12</v>
      </c>
    </row>
    <row r="29" spans="1:11" ht="39.950000000000003" customHeight="1" x14ac:dyDescent="0.25">
      <c r="A29" s="9">
        <v>22</v>
      </c>
      <c r="B29" s="16" t="s">
        <v>45</v>
      </c>
      <c r="C29" s="21" t="s">
        <v>101</v>
      </c>
      <c r="D29" s="22" t="s">
        <v>138</v>
      </c>
      <c r="E29" s="22">
        <v>10</v>
      </c>
      <c r="F29" s="22">
        <v>7330</v>
      </c>
      <c r="G29" s="11">
        <f t="shared" si="0"/>
        <v>73300</v>
      </c>
      <c r="H29" s="5" t="s">
        <v>20</v>
      </c>
      <c r="I29" s="5" t="s">
        <v>11</v>
      </c>
      <c r="J29" s="5" t="s">
        <v>16</v>
      </c>
      <c r="K29" s="12" t="s">
        <v>12</v>
      </c>
    </row>
    <row r="30" spans="1:11" ht="39.950000000000003" customHeight="1" x14ac:dyDescent="0.25">
      <c r="A30" s="9">
        <v>23</v>
      </c>
      <c r="B30" s="16" t="s">
        <v>46</v>
      </c>
      <c r="C30" s="21" t="s">
        <v>102</v>
      </c>
      <c r="D30" s="22" t="s">
        <v>138</v>
      </c>
      <c r="E30" s="22">
        <v>5</v>
      </c>
      <c r="F30" s="22">
        <v>2225</v>
      </c>
      <c r="G30" s="11">
        <f t="shared" si="0"/>
        <v>11125</v>
      </c>
      <c r="H30" s="5" t="s">
        <v>20</v>
      </c>
      <c r="I30" s="5" t="s">
        <v>11</v>
      </c>
      <c r="J30" s="5" t="s">
        <v>16</v>
      </c>
      <c r="K30" s="12" t="s">
        <v>12</v>
      </c>
    </row>
    <row r="31" spans="1:11" ht="39.950000000000003" customHeight="1" x14ac:dyDescent="0.25">
      <c r="A31" s="9">
        <v>24</v>
      </c>
      <c r="B31" s="16" t="s">
        <v>47</v>
      </c>
      <c r="C31" s="20" t="s">
        <v>103</v>
      </c>
      <c r="D31" s="22" t="s">
        <v>138</v>
      </c>
      <c r="E31" s="22">
        <v>2</v>
      </c>
      <c r="F31" s="22">
        <v>1995</v>
      </c>
      <c r="G31" s="11">
        <f t="shared" si="0"/>
        <v>3990</v>
      </c>
      <c r="H31" s="5" t="s">
        <v>20</v>
      </c>
      <c r="I31" s="5" t="s">
        <v>11</v>
      </c>
      <c r="J31" s="5" t="s">
        <v>16</v>
      </c>
      <c r="K31" s="12" t="s">
        <v>12</v>
      </c>
    </row>
    <row r="32" spans="1:11" ht="39.950000000000003" customHeight="1" x14ac:dyDescent="0.25">
      <c r="A32" s="9">
        <v>25</v>
      </c>
      <c r="B32" s="16" t="s">
        <v>48</v>
      </c>
      <c r="C32" s="21" t="s">
        <v>104</v>
      </c>
      <c r="D32" s="22" t="s">
        <v>136</v>
      </c>
      <c r="E32" s="22">
        <v>1</v>
      </c>
      <c r="F32" s="22">
        <v>480</v>
      </c>
      <c r="G32" s="11">
        <f t="shared" si="0"/>
        <v>480</v>
      </c>
      <c r="H32" s="5" t="s">
        <v>20</v>
      </c>
      <c r="I32" s="5" t="s">
        <v>11</v>
      </c>
      <c r="J32" s="5" t="s">
        <v>16</v>
      </c>
      <c r="K32" s="12" t="s">
        <v>12</v>
      </c>
    </row>
    <row r="33" spans="1:11" ht="39.950000000000003" customHeight="1" x14ac:dyDescent="0.25">
      <c r="A33" s="9">
        <v>26</v>
      </c>
      <c r="B33" s="16" t="s">
        <v>49</v>
      </c>
      <c r="C33" s="20" t="s">
        <v>105</v>
      </c>
      <c r="D33" s="22" t="s">
        <v>22</v>
      </c>
      <c r="E33" s="22">
        <v>20</v>
      </c>
      <c r="F33" s="22">
        <v>656</v>
      </c>
      <c r="G33" s="11">
        <f t="shared" si="0"/>
        <v>13120</v>
      </c>
      <c r="H33" s="5" t="s">
        <v>20</v>
      </c>
      <c r="I33" s="5" t="s">
        <v>11</v>
      </c>
      <c r="J33" s="5" t="s">
        <v>16</v>
      </c>
      <c r="K33" s="12" t="s">
        <v>12</v>
      </c>
    </row>
    <row r="34" spans="1:11" ht="39.950000000000003" customHeight="1" x14ac:dyDescent="0.25">
      <c r="A34" s="9">
        <v>27</v>
      </c>
      <c r="B34" s="16" t="s">
        <v>50</v>
      </c>
      <c r="C34" s="21" t="s">
        <v>106</v>
      </c>
      <c r="D34" s="22" t="s">
        <v>22</v>
      </c>
      <c r="E34" s="22">
        <v>20</v>
      </c>
      <c r="F34" s="22">
        <v>510</v>
      </c>
      <c r="G34" s="11">
        <f t="shared" si="0"/>
        <v>10200</v>
      </c>
      <c r="H34" s="5" t="s">
        <v>20</v>
      </c>
      <c r="I34" s="5" t="s">
        <v>11</v>
      </c>
      <c r="J34" s="5" t="s">
        <v>16</v>
      </c>
      <c r="K34" s="12" t="s">
        <v>12</v>
      </c>
    </row>
    <row r="35" spans="1:11" ht="39.950000000000003" customHeight="1" x14ac:dyDescent="0.25">
      <c r="A35" s="9">
        <v>28</v>
      </c>
      <c r="B35" s="16" t="s">
        <v>51</v>
      </c>
      <c r="C35" s="20" t="s">
        <v>107</v>
      </c>
      <c r="D35" s="22" t="s">
        <v>22</v>
      </c>
      <c r="E35" s="22">
        <v>20</v>
      </c>
      <c r="F35" s="22">
        <v>320</v>
      </c>
      <c r="G35" s="11">
        <f t="shared" si="0"/>
        <v>6400</v>
      </c>
      <c r="H35" s="5" t="s">
        <v>20</v>
      </c>
      <c r="I35" s="5" t="s">
        <v>11</v>
      </c>
      <c r="J35" s="5" t="s">
        <v>16</v>
      </c>
      <c r="K35" s="12" t="s">
        <v>12</v>
      </c>
    </row>
    <row r="36" spans="1:11" ht="39.950000000000003" customHeight="1" x14ac:dyDescent="0.25">
      <c r="A36" s="9">
        <v>29</v>
      </c>
      <c r="B36" s="16" t="s">
        <v>52</v>
      </c>
      <c r="C36" s="20" t="s">
        <v>108</v>
      </c>
      <c r="D36" s="22" t="s">
        <v>22</v>
      </c>
      <c r="E36" s="22">
        <v>50</v>
      </c>
      <c r="F36" s="22">
        <v>200</v>
      </c>
      <c r="G36" s="11">
        <f t="shared" si="0"/>
        <v>10000</v>
      </c>
      <c r="H36" s="5" t="s">
        <v>20</v>
      </c>
      <c r="I36" s="5" t="s">
        <v>11</v>
      </c>
      <c r="J36" s="5" t="s">
        <v>16</v>
      </c>
      <c r="K36" s="12" t="s">
        <v>12</v>
      </c>
    </row>
    <row r="37" spans="1:11" ht="39.950000000000003" customHeight="1" x14ac:dyDescent="0.25">
      <c r="A37" s="9">
        <v>30</v>
      </c>
      <c r="B37" s="16" t="s">
        <v>53</v>
      </c>
      <c r="C37" s="20"/>
      <c r="D37" s="22" t="s">
        <v>134</v>
      </c>
      <c r="E37" s="22">
        <v>100</v>
      </c>
      <c r="F37" s="22">
        <v>104.34</v>
      </c>
      <c r="G37" s="11">
        <f t="shared" si="0"/>
        <v>10434</v>
      </c>
      <c r="H37" s="5" t="s">
        <v>20</v>
      </c>
      <c r="I37" s="5" t="s">
        <v>11</v>
      </c>
      <c r="J37" s="5" t="s">
        <v>16</v>
      </c>
      <c r="K37" s="12" t="s">
        <v>12</v>
      </c>
    </row>
    <row r="38" spans="1:11" ht="39.950000000000003" customHeight="1" x14ac:dyDescent="0.25">
      <c r="A38" s="9">
        <v>31</v>
      </c>
      <c r="B38" s="16" t="s">
        <v>54</v>
      </c>
      <c r="C38" s="20" t="s">
        <v>54</v>
      </c>
      <c r="D38" s="22" t="s">
        <v>136</v>
      </c>
      <c r="E38" s="22">
        <v>400</v>
      </c>
      <c r="F38" s="22">
        <v>97.5</v>
      </c>
      <c r="G38" s="11">
        <f t="shared" si="0"/>
        <v>39000</v>
      </c>
      <c r="H38" s="5" t="s">
        <v>20</v>
      </c>
      <c r="I38" s="5" t="s">
        <v>11</v>
      </c>
      <c r="J38" s="5" t="s">
        <v>16</v>
      </c>
      <c r="K38" s="12" t="s">
        <v>12</v>
      </c>
    </row>
    <row r="39" spans="1:11" ht="39.950000000000003" customHeight="1" x14ac:dyDescent="0.25">
      <c r="A39" s="9">
        <v>32</v>
      </c>
      <c r="B39" s="16" t="s">
        <v>55</v>
      </c>
      <c r="C39" s="21" t="s">
        <v>109</v>
      </c>
      <c r="D39" s="22" t="s">
        <v>136</v>
      </c>
      <c r="E39" s="22">
        <v>5</v>
      </c>
      <c r="F39" s="22">
        <v>4600</v>
      </c>
      <c r="G39" s="11">
        <f t="shared" si="0"/>
        <v>23000</v>
      </c>
      <c r="H39" s="5" t="s">
        <v>20</v>
      </c>
      <c r="I39" s="5" t="s">
        <v>11</v>
      </c>
      <c r="J39" s="5" t="s">
        <v>16</v>
      </c>
      <c r="K39" s="12" t="s">
        <v>12</v>
      </c>
    </row>
    <row r="40" spans="1:11" ht="39.950000000000003" customHeight="1" x14ac:dyDescent="0.25">
      <c r="A40" s="9">
        <v>33</v>
      </c>
      <c r="B40" s="16" t="s">
        <v>56</v>
      </c>
      <c r="C40" s="20" t="s">
        <v>110</v>
      </c>
      <c r="D40" s="22" t="s">
        <v>139</v>
      </c>
      <c r="E40" s="22">
        <v>2</v>
      </c>
      <c r="F40" s="22">
        <v>3300</v>
      </c>
      <c r="G40" s="11">
        <f t="shared" si="0"/>
        <v>6600</v>
      </c>
      <c r="H40" s="5" t="s">
        <v>20</v>
      </c>
      <c r="I40" s="5" t="s">
        <v>11</v>
      </c>
      <c r="J40" s="5" t="s">
        <v>16</v>
      </c>
      <c r="K40" s="12" t="s">
        <v>12</v>
      </c>
    </row>
    <row r="41" spans="1:11" ht="39.950000000000003" customHeight="1" x14ac:dyDescent="0.25">
      <c r="A41" s="9">
        <v>34</v>
      </c>
      <c r="B41" s="16" t="s">
        <v>57</v>
      </c>
      <c r="C41" s="21" t="s">
        <v>111</v>
      </c>
      <c r="D41" s="22" t="s">
        <v>134</v>
      </c>
      <c r="E41" s="22">
        <v>85</v>
      </c>
      <c r="F41" s="22">
        <v>228</v>
      </c>
      <c r="G41" s="11">
        <f t="shared" si="0"/>
        <v>19380</v>
      </c>
      <c r="H41" s="5" t="s">
        <v>20</v>
      </c>
      <c r="I41" s="5" t="s">
        <v>11</v>
      </c>
      <c r="J41" s="5" t="s">
        <v>16</v>
      </c>
      <c r="K41" s="12" t="s">
        <v>12</v>
      </c>
    </row>
    <row r="42" spans="1:11" ht="39.950000000000003" customHeight="1" x14ac:dyDescent="0.25">
      <c r="A42" s="9">
        <v>35</v>
      </c>
      <c r="B42" s="16" t="s">
        <v>58</v>
      </c>
      <c r="C42" s="20"/>
      <c r="D42" s="22" t="s">
        <v>140</v>
      </c>
      <c r="E42" s="22">
        <v>3.5</v>
      </c>
      <c r="F42" s="22">
        <v>6000</v>
      </c>
      <c r="G42" s="11">
        <f t="shared" si="0"/>
        <v>21000</v>
      </c>
      <c r="H42" s="5" t="s">
        <v>20</v>
      </c>
      <c r="I42" s="5" t="s">
        <v>11</v>
      </c>
      <c r="J42" s="5" t="s">
        <v>16</v>
      </c>
      <c r="K42" s="12" t="s">
        <v>12</v>
      </c>
    </row>
    <row r="43" spans="1:11" ht="39.950000000000003" customHeight="1" x14ac:dyDescent="0.25">
      <c r="A43" s="9">
        <v>36</v>
      </c>
      <c r="B43" s="16" t="s">
        <v>59</v>
      </c>
      <c r="C43" s="20"/>
      <c r="D43" s="22" t="s">
        <v>134</v>
      </c>
      <c r="E43" s="22">
        <v>250</v>
      </c>
      <c r="F43" s="22">
        <v>2890</v>
      </c>
      <c r="G43" s="11">
        <f t="shared" si="0"/>
        <v>722500</v>
      </c>
      <c r="H43" s="5" t="s">
        <v>20</v>
      </c>
      <c r="I43" s="5" t="s">
        <v>11</v>
      </c>
      <c r="J43" s="5" t="s">
        <v>16</v>
      </c>
      <c r="K43" s="12" t="s">
        <v>12</v>
      </c>
    </row>
    <row r="44" spans="1:11" ht="39.950000000000003" customHeight="1" x14ac:dyDescent="0.25">
      <c r="A44" s="9">
        <v>37</v>
      </c>
      <c r="B44" s="16" t="s">
        <v>60</v>
      </c>
      <c r="C44" s="21" t="s">
        <v>112</v>
      </c>
      <c r="D44" s="22" t="s">
        <v>134</v>
      </c>
      <c r="E44" s="22">
        <v>120</v>
      </c>
      <c r="F44" s="22">
        <v>85</v>
      </c>
      <c r="G44" s="11">
        <f t="shared" si="0"/>
        <v>10200</v>
      </c>
      <c r="H44" s="5" t="s">
        <v>20</v>
      </c>
      <c r="I44" s="5" t="s">
        <v>11</v>
      </c>
      <c r="J44" s="5" t="s">
        <v>16</v>
      </c>
      <c r="K44" s="12" t="s">
        <v>12</v>
      </c>
    </row>
    <row r="45" spans="1:11" ht="39.950000000000003" customHeight="1" x14ac:dyDescent="0.25">
      <c r="A45" s="9">
        <v>38</v>
      </c>
      <c r="B45" s="16" t="s">
        <v>61</v>
      </c>
      <c r="C45" s="32" t="s">
        <v>113</v>
      </c>
      <c r="D45" s="22" t="s">
        <v>134</v>
      </c>
      <c r="E45" s="22">
        <v>45</v>
      </c>
      <c r="F45" s="22">
        <v>540</v>
      </c>
      <c r="G45" s="11">
        <f t="shared" si="0"/>
        <v>24300</v>
      </c>
      <c r="H45" s="5" t="s">
        <v>20</v>
      </c>
      <c r="I45" s="5" t="s">
        <v>11</v>
      </c>
      <c r="J45" s="5" t="s">
        <v>16</v>
      </c>
      <c r="K45" s="12" t="s">
        <v>12</v>
      </c>
    </row>
    <row r="46" spans="1:11" ht="39.950000000000003" customHeight="1" x14ac:dyDescent="0.25">
      <c r="A46" s="9">
        <v>39</v>
      </c>
      <c r="B46" s="16" t="s">
        <v>62</v>
      </c>
      <c r="C46" s="32" t="s">
        <v>113</v>
      </c>
      <c r="D46" s="22" t="s">
        <v>134</v>
      </c>
      <c r="E46" s="22">
        <v>50</v>
      </c>
      <c r="F46" s="22">
        <v>540</v>
      </c>
      <c r="G46" s="11">
        <f t="shared" si="0"/>
        <v>27000</v>
      </c>
      <c r="H46" s="5" t="s">
        <v>20</v>
      </c>
      <c r="I46" s="5" t="s">
        <v>11</v>
      </c>
      <c r="J46" s="5" t="s">
        <v>16</v>
      </c>
      <c r="K46" s="12" t="s">
        <v>12</v>
      </c>
    </row>
    <row r="47" spans="1:11" ht="39.950000000000003" customHeight="1" x14ac:dyDescent="0.25">
      <c r="A47" s="9">
        <v>40</v>
      </c>
      <c r="B47" s="16" t="s">
        <v>63</v>
      </c>
      <c r="C47" s="32" t="s">
        <v>114</v>
      </c>
      <c r="D47" s="22" t="s">
        <v>134</v>
      </c>
      <c r="E47" s="22">
        <v>250</v>
      </c>
      <c r="F47" s="22">
        <v>300</v>
      </c>
      <c r="G47" s="11">
        <f t="shared" si="0"/>
        <v>75000</v>
      </c>
      <c r="H47" s="5" t="s">
        <v>20</v>
      </c>
      <c r="I47" s="5" t="s">
        <v>11</v>
      </c>
      <c r="J47" s="5" t="s">
        <v>16</v>
      </c>
      <c r="K47" s="12" t="s">
        <v>12</v>
      </c>
    </row>
    <row r="48" spans="1:11" ht="39.950000000000003" customHeight="1" x14ac:dyDescent="0.25">
      <c r="A48" s="9">
        <v>41</v>
      </c>
      <c r="B48" s="16" t="s">
        <v>64</v>
      </c>
      <c r="C48" s="32" t="s">
        <v>115</v>
      </c>
      <c r="D48" s="22" t="s">
        <v>134</v>
      </c>
      <c r="E48" s="22">
        <v>100</v>
      </c>
      <c r="F48" s="22">
        <v>1520</v>
      </c>
      <c r="G48" s="11">
        <f t="shared" si="0"/>
        <v>152000</v>
      </c>
      <c r="H48" s="5" t="s">
        <v>20</v>
      </c>
      <c r="I48" s="5" t="s">
        <v>11</v>
      </c>
      <c r="J48" s="5" t="s">
        <v>16</v>
      </c>
      <c r="K48" s="12" t="s">
        <v>12</v>
      </c>
    </row>
    <row r="49" spans="1:11" ht="39.950000000000003" customHeight="1" x14ac:dyDescent="0.25">
      <c r="A49" s="9">
        <v>42</v>
      </c>
      <c r="B49" s="16" t="s">
        <v>65</v>
      </c>
      <c r="C49" s="32" t="s">
        <v>116</v>
      </c>
      <c r="D49" s="22" t="s">
        <v>134</v>
      </c>
      <c r="E49" s="22">
        <v>600</v>
      </c>
      <c r="F49" s="22">
        <v>1520</v>
      </c>
      <c r="G49" s="11">
        <f t="shared" si="0"/>
        <v>912000</v>
      </c>
      <c r="H49" s="5" t="s">
        <v>20</v>
      </c>
      <c r="I49" s="5" t="s">
        <v>11</v>
      </c>
      <c r="J49" s="5" t="s">
        <v>16</v>
      </c>
      <c r="K49" s="12" t="s">
        <v>12</v>
      </c>
    </row>
    <row r="50" spans="1:11" ht="39.950000000000003" customHeight="1" x14ac:dyDescent="0.25">
      <c r="A50" s="9">
        <v>43</v>
      </c>
      <c r="B50" s="16" t="s">
        <v>66</v>
      </c>
      <c r="C50" s="39"/>
      <c r="D50" s="22" t="s">
        <v>134</v>
      </c>
      <c r="E50" s="22">
        <v>10</v>
      </c>
      <c r="F50" s="22">
        <v>464</v>
      </c>
      <c r="G50" s="11">
        <f t="shared" si="0"/>
        <v>4640</v>
      </c>
      <c r="H50" s="5" t="s">
        <v>20</v>
      </c>
      <c r="I50" s="5" t="s">
        <v>11</v>
      </c>
      <c r="J50" s="5" t="s">
        <v>16</v>
      </c>
      <c r="K50" s="12" t="s">
        <v>12</v>
      </c>
    </row>
    <row r="51" spans="1:11" ht="39.950000000000003" customHeight="1" x14ac:dyDescent="0.25">
      <c r="A51" s="9">
        <v>44</v>
      </c>
      <c r="B51" s="16" t="s">
        <v>67</v>
      </c>
      <c r="C51" s="20"/>
      <c r="D51" s="22" t="s">
        <v>134</v>
      </c>
      <c r="E51" s="22">
        <v>10</v>
      </c>
      <c r="F51" s="22">
        <v>464</v>
      </c>
      <c r="G51" s="11">
        <f t="shared" si="0"/>
        <v>4640</v>
      </c>
      <c r="H51" s="5" t="s">
        <v>20</v>
      </c>
      <c r="I51" s="5" t="s">
        <v>11</v>
      </c>
      <c r="J51" s="5" t="s">
        <v>16</v>
      </c>
      <c r="K51" s="12" t="s">
        <v>12</v>
      </c>
    </row>
    <row r="52" spans="1:11" ht="39.950000000000003" customHeight="1" x14ac:dyDescent="0.25">
      <c r="A52" s="9">
        <v>45</v>
      </c>
      <c r="B52" s="16" t="s">
        <v>68</v>
      </c>
      <c r="C52" s="32" t="s">
        <v>117</v>
      </c>
      <c r="D52" s="22" t="s">
        <v>19</v>
      </c>
      <c r="E52" s="22">
        <v>4</v>
      </c>
      <c r="F52" s="22">
        <v>3220</v>
      </c>
      <c r="G52" s="11">
        <f t="shared" si="0"/>
        <v>12880</v>
      </c>
      <c r="H52" s="5" t="s">
        <v>20</v>
      </c>
      <c r="I52" s="5" t="s">
        <v>11</v>
      </c>
      <c r="J52" s="5" t="s">
        <v>16</v>
      </c>
      <c r="K52" s="12" t="s">
        <v>12</v>
      </c>
    </row>
    <row r="53" spans="1:11" ht="39.950000000000003" customHeight="1" x14ac:dyDescent="0.25">
      <c r="A53" s="9">
        <v>46</v>
      </c>
      <c r="B53" s="16" t="s">
        <v>69</v>
      </c>
      <c r="C53" s="32" t="s">
        <v>118</v>
      </c>
      <c r="D53" s="22" t="s">
        <v>19</v>
      </c>
      <c r="E53" s="22">
        <v>2</v>
      </c>
      <c r="F53" s="22">
        <v>3245</v>
      </c>
      <c r="G53" s="11">
        <f t="shared" si="0"/>
        <v>6490</v>
      </c>
      <c r="H53" s="5" t="s">
        <v>20</v>
      </c>
      <c r="I53" s="5" t="s">
        <v>11</v>
      </c>
      <c r="J53" s="5" t="s">
        <v>16</v>
      </c>
      <c r="K53" s="12" t="s">
        <v>12</v>
      </c>
    </row>
    <row r="54" spans="1:11" ht="39.950000000000003" customHeight="1" x14ac:dyDescent="0.25">
      <c r="A54" s="9">
        <v>47</v>
      </c>
      <c r="B54" s="16" t="s">
        <v>70</v>
      </c>
      <c r="C54" s="32" t="s">
        <v>119</v>
      </c>
      <c r="D54" s="22" t="s">
        <v>19</v>
      </c>
      <c r="E54" s="22">
        <v>1</v>
      </c>
      <c r="F54" s="22">
        <v>5950</v>
      </c>
      <c r="G54" s="11">
        <f t="shared" si="0"/>
        <v>5950</v>
      </c>
      <c r="H54" s="5" t="s">
        <v>20</v>
      </c>
      <c r="I54" s="5" t="s">
        <v>11</v>
      </c>
      <c r="J54" s="5" t="s">
        <v>16</v>
      </c>
      <c r="K54" s="12" t="s">
        <v>12</v>
      </c>
    </row>
    <row r="55" spans="1:11" ht="39.950000000000003" customHeight="1" x14ac:dyDescent="0.25">
      <c r="A55" s="9">
        <v>48</v>
      </c>
      <c r="B55" s="16" t="s">
        <v>71</v>
      </c>
      <c r="C55" s="32" t="s">
        <v>120</v>
      </c>
      <c r="D55" s="22" t="s">
        <v>19</v>
      </c>
      <c r="E55" s="22">
        <v>1</v>
      </c>
      <c r="F55" s="22">
        <v>3100</v>
      </c>
      <c r="G55" s="11">
        <f t="shared" si="0"/>
        <v>3100</v>
      </c>
      <c r="H55" s="5" t="s">
        <v>20</v>
      </c>
      <c r="I55" s="5" t="s">
        <v>11</v>
      </c>
      <c r="J55" s="5" t="s">
        <v>16</v>
      </c>
      <c r="K55" s="12" t="s">
        <v>12</v>
      </c>
    </row>
    <row r="56" spans="1:11" ht="39.950000000000003" customHeight="1" x14ac:dyDescent="0.25">
      <c r="A56" s="9">
        <v>49</v>
      </c>
      <c r="B56" s="16" t="s">
        <v>72</v>
      </c>
      <c r="C56" s="32" t="s">
        <v>121</v>
      </c>
      <c r="D56" s="22" t="s">
        <v>19</v>
      </c>
      <c r="E56" s="22">
        <v>10</v>
      </c>
      <c r="F56" s="22">
        <v>3300</v>
      </c>
      <c r="G56" s="11">
        <f t="shared" si="0"/>
        <v>33000</v>
      </c>
      <c r="H56" s="5" t="s">
        <v>20</v>
      </c>
      <c r="I56" s="5" t="s">
        <v>11</v>
      </c>
      <c r="J56" s="5" t="s">
        <v>16</v>
      </c>
      <c r="K56" s="12" t="s">
        <v>12</v>
      </c>
    </row>
    <row r="57" spans="1:11" ht="39.950000000000003" customHeight="1" x14ac:dyDescent="0.25">
      <c r="A57" s="9">
        <v>50</v>
      </c>
      <c r="B57" s="16" t="s">
        <v>73</v>
      </c>
      <c r="C57" s="32" t="s">
        <v>122</v>
      </c>
      <c r="D57" s="22" t="s">
        <v>19</v>
      </c>
      <c r="E57" s="22">
        <v>2</v>
      </c>
      <c r="F57" s="22">
        <v>4290</v>
      </c>
      <c r="G57" s="11">
        <f t="shared" si="0"/>
        <v>8580</v>
      </c>
      <c r="H57" s="5" t="s">
        <v>20</v>
      </c>
      <c r="I57" s="5" t="s">
        <v>11</v>
      </c>
      <c r="J57" s="5" t="s">
        <v>16</v>
      </c>
      <c r="K57" s="12" t="s">
        <v>12</v>
      </c>
    </row>
    <row r="58" spans="1:11" ht="39.950000000000003" customHeight="1" x14ac:dyDescent="0.25">
      <c r="A58" s="9">
        <v>51</v>
      </c>
      <c r="B58" s="16" t="s">
        <v>74</v>
      </c>
      <c r="C58" s="40" t="s">
        <v>123</v>
      </c>
      <c r="D58" s="22" t="s">
        <v>19</v>
      </c>
      <c r="E58" s="22">
        <v>1</v>
      </c>
      <c r="F58" s="22">
        <v>8502</v>
      </c>
      <c r="G58" s="11">
        <f t="shared" si="0"/>
        <v>8502</v>
      </c>
      <c r="H58" s="5" t="s">
        <v>20</v>
      </c>
      <c r="I58" s="5" t="s">
        <v>11</v>
      </c>
      <c r="J58" s="5" t="s">
        <v>16</v>
      </c>
      <c r="K58" s="12" t="s">
        <v>12</v>
      </c>
    </row>
    <row r="59" spans="1:11" ht="39.950000000000003" customHeight="1" x14ac:dyDescent="0.25">
      <c r="A59" s="9">
        <v>52</v>
      </c>
      <c r="B59" s="16" t="s">
        <v>75</v>
      </c>
      <c r="C59" s="32" t="s">
        <v>124</v>
      </c>
      <c r="D59" s="22" t="s">
        <v>19</v>
      </c>
      <c r="E59" s="22">
        <v>5</v>
      </c>
      <c r="F59" s="22">
        <v>21990</v>
      </c>
      <c r="G59" s="11">
        <f t="shared" si="0"/>
        <v>109950</v>
      </c>
      <c r="H59" s="5" t="s">
        <v>20</v>
      </c>
      <c r="I59" s="5" t="s">
        <v>11</v>
      </c>
      <c r="J59" s="5" t="s">
        <v>16</v>
      </c>
      <c r="K59" s="12" t="s">
        <v>12</v>
      </c>
    </row>
    <row r="60" spans="1:11" ht="39.950000000000003" customHeight="1" x14ac:dyDescent="0.25">
      <c r="A60" s="9">
        <v>53</v>
      </c>
      <c r="B60" s="16" t="s">
        <v>76</v>
      </c>
      <c r="C60" s="21" t="s">
        <v>125</v>
      </c>
      <c r="D60" s="22" t="s">
        <v>19</v>
      </c>
      <c r="E60" s="22">
        <v>5</v>
      </c>
      <c r="F60" s="22">
        <v>11600</v>
      </c>
      <c r="G60" s="11">
        <f t="shared" ref="G60:G69" si="1">F60*E60</f>
        <v>58000</v>
      </c>
      <c r="H60" s="5" t="s">
        <v>20</v>
      </c>
      <c r="I60" s="5" t="s">
        <v>11</v>
      </c>
      <c r="J60" s="5" t="s">
        <v>16</v>
      </c>
      <c r="K60" s="12" t="s">
        <v>12</v>
      </c>
    </row>
    <row r="61" spans="1:11" ht="39.950000000000003" customHeight="1" x14ac:dyDescent="0.25">
      <c r="A61" s="9">
        <v>54</v>
      </c>
      <c r="B61" s="16" t="s">
        <v>77</v>
      </c>
      <c r="C61" s="20" t="s">
        <v>77</v>
      </c>
      <c r="D61" s="22" t="s">
        <v>19</v>
      </c>
      <c r="E61" s="22">
        <v>1</v>
      </c>
      <c r="F61" s="22">
        <v>3599.5</v>
      </c>
      <c r="G61" s="11">
        <f t="shared" si="1"/>
        <v>3599.5</v>
      </c>
      <c r="H61" s="5" t="s">
        <v>20</v>
      </c>
      <c r="I61" s="5" t="s">
        <v>11</v>
      </c>
      <c r="J61" s="5" t="s">
        <v>16</v>
      </c>
      <c r="K61" s="12" t="s">
        <v>12</v>
      </c>
    </row>
    <row r="62" spans="1:11" ht="39.950000000000003" customHeight="1" x14ac:dyDescent="0.25">
      <c r="A62" s="9">
        <v>55</v>
      </c>
      <c r="B62" s="16" t="s">
        <v>78</v>
      </c>
      <c r="C62" s="21" t="s">
        <v>126</v>
      </c>
      <c r="D62" s="22" t="s">
        <v>19</v>
      </c>
      <c r="E62" s="22">
        <v>2</v>
      </c>
      <c r="F62" s="22">
        <v>9841.39</v>
      </c>
      <c r="G62" s="11">
        <f t="shared" si="1"/>
        <v>19682.78</v>
      </c>
      <c r="H62" s="5" t="s">
        <v>20</v>
      </c>
      <c r="I62" s="5" t="s">
        <v>11</v>
      </c>
      <c r="J62" s="5" t="s">
        <v>16</v>
      </c>
      <c r="K62" s="12" t="s">
        <v>12</v>
      </c>
    </row>
    <row r="63" spans="1:11" ht="39.950000000000003" customHeight="1" x14ac:dyDescent="0.25">
      <c r="A63" s="9">
        <v>56</v>
      </c>
      <c r="B63" s="16" t="s">
        <v>79</v>
      </c>
      <c r="C63" s="20" t="s">
        <v>127</v>
      </c>
      <c r="D63" s="22" t="s">
        <v>141</v>
      </c>
      <c r="E63" s="22">
        <v>20</v>
      </c>
      <c r="F63" s="22">
        <v>750</v>
      </c>
      <c r="G63" s="11">
        <f t="shared" si="1"/>
        <v>15000</v>
      </c>
      <c r="H63" s="5" t="s">
        <v>20</v>
      </c>
      <c r="I63" s="5" t="s">
        <v>11</v>
      </c>
      <c r="J63" s="5" t="s">
        <v>16</v>
      </c>
      <c r="K63" s="12" t="s">
        <v>12</v>
      </c>
    </row>
    <row r="64" spans="1:11" ht="39.950000000000003" customHeight="1" x14ac:dyDescent="0.25">
      <c r="A64" s="9">
        <v>57</v>
      </c>
      <c r="B64" s="16" t="s">
        <v>17</v>
      </c>
      <c r="C64" s="21" t="s">
        <v>128</v>
      </c>
      <c r="D64" s="22" t="s">
        <v>138</v>
      </c>
      <c r="E64" s="22">
        <v>3</v>
      </c>
      <c r="F64" s="22">
        <v>167500</v>
      </c>
      <c r="G64" s="11">
        <f t="shared" si="1"/>
        <v>502500</v>
      </c>
      <c r="H64" s="5" t="s">
        <v>20</v>
      </c>
      <c r="I64" s="5" t="s">
        <v>11</v>
      </c>
      <c r="J64" s="5" t="s">
        <v>16</v>
      </c>
      <c r="K64" s="12" t="s">
        <v>12</v>
      </c>
    </row>
    <row r="65" spans="1:11" ht="39.950000000000003" customHeight="1" x14ac:dyDescent="0.25">
      <c r="A65" s="9">
        <v>58</v>
      </c>
      <c r="B65" s="16" t="s">
        <v>18</v>
      </c>
      <c r="C65" s="21" t="s">
        <v>129</v>
      </c>
      <c r="D65" s="22" t="s">
        <v>138</v>
      </c>
      <c r="E65" s="22">
        <v>6</v>
      </c>
      <c r="F65" s="22">
        <v>69800</v>
      </c>
      <c r="G65" s="11">
        <f t="shared" si="1"/>
        <v>418800</v>
      </c>
      <c r="H65" s="5" t="s">
        <v>20</v>
      </c>
      <c r="I65" s="5" t="s">
        <v>11</v>
      </c>
      <c r="J65" s="5" t="s">
        <v>16</v>
      </c>
      <c r="K65" s="12" t="s">
        <v>12</v>
      </c>
    </row>
    <row r="66" spans="1:11" ht="39.950000000000003" customHeight="1" x14ac:dyDescent="0.25">
      <c r="A66" s="9">
        <v>59</v>
      </c>
      <c r="B66" s="14" t="s">
        <v>80</v>
      </c>
      <c r="C66" s="21" t="s">
        <v>130</v>
      </c>
      <c r="D66" s="22" t="s">
        <v>139</v>
      </c>
      <c r="E66" s="22">
        <v>2</v>
      </c>
      <c r="F66" s="22">
        <v>36900</v>
      </c>
      <c r="G66" s="11">
        <f t="shared" si="1"/>
        <v>73800</v>
      </c>
      <c r="H66" s="5" t="s">
        <v>20</v>
      </c>
      <c r="I66" s="5" t="s">
        <v>11</v>
      </c>
      <c r="J66" s="5" t="s">
        <v>16</v>
      </c>
      <c r="K66" s="12" t="s">
        <v>12</v>
      </c>
    </row>
    <row r="67" spans="1:11" ht="39.950000000000003" customHeight="1" x14ac:dyDescent="0.25">
      <c r="A67" s="9">
        <v>60</v>
      </c>
      <c r="B67" s="16" t="s">
        <v>81</v>
      </c>
      <c r="C67" s="20" t="s">
        <v>131</v>
      </c>
      <c r="D67" s="22" t="s">
        <v>142</v>
      </c>
      <c r="E67" s="22">
        <v>10</v>
      </c>
      <c r="F67" s="22">
        <v>116000</v>
      </c>
      <c r="G67" s="11">
        <f t="shared" si="1"/>
        <v>1160000</v>
      </c>
      <c r="H67" s="5" t="s">
        <v>20</v>
      </c>
      <c r="I67" s="5" t="s">
        <v>11</v>
      </c>
      <c r="J67" s="5" t="s">
        <v>16</v>
      </c>
      <c r="K67" s="12" t="s">
        <v>12</v>
      </c>
    </row>
    <row r="68" spans="1:11" ht="39.950000000000003" customHeight="1" x14ac:dyDescent="0.25">
      <c r="A68" s="9">
        <v>61</v>
      </c>
      <c r="B68" s="16" t="s">
        <v>82</v>
      </c>
      <c r="C68" s="21" t="s">
        <v>82</v>
      </c>
      <c r="D68" s="22" t="s">
        <v>143</v>
      </c>
      <c r="E68" s="22">
        <v>2</v>
      </c>
      <c r="F68" s="22">
        <v>53500</v>
      </c>
      <c r="G68" s="11">
        <f t="shared" si="1"/>
        <v>107000</v>
      </c>
      <c r="H68" s="5" t="s">
        <v>20</v>
      </c>
      <c r="I68" s="5" t="s">
        <v>11</v>
      </c>
      <c r="J68" s="5" t="s">
        <v>16</v>
      </c>
      <c r="K68" s="12" t="s">
        <v>12</v>
      </c>
    </row>
    <row r="69" spans="1:11" ht="39.950000000000003" customHeight="1" x14ac:dyDescent="0.25">
      <c r="A69" s="9">
        <v>62</v>
      </c>
      <c r="B69" s="16" t="s">
        <v>83</v>
      </c>
      <c r="C69" s="21" t="s">
        <v>132</v>
      </c>
      <c r="D69" s="22" t="s">
        <v>142</v>
      </c>
      <c r="E69" s="22">
        <v>2</v>
      </c>
      <c r="F69" s="22">
        <v>72500</v>
      </c>
      <c r="G69" s="11">
        <f t="shared" si="1"/>
        <v>145000</v>
      </c>
      <c r="H69" s="5" t="s">
        <v>20</v>
      </c>
      <c r="I69" s="5" t="s">
        <v>11</v>
      </c>
      <c r="J69" s="5" t="s">
        <v>16</v>
      </c>
      <c r="K69" s="12" t="s">
        <v>12</v>
      </c>
    </row>
  </sheetData>
  <mergeCells count="3">
    <mergeCell ref="A1:B1"/>
    <mergeCell ref="A5:K5"/>
    <mergeCell ref="A2:K2"/>
  </mergeCells>
  <pageMargins left="0.19685039370078741" right="0.19685039370078741" top="0.2" bottom="0.19685039370078741" header="0.23" footer="0.19685039370078741"/>
  <pageSetup paperSize="9" scale="7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ГКП на ПХВ ОПЦ №3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2018-06-04T10:28:39Z</dcterms:modified>
</cp:coreProperties>
</file>