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5" r:id="rId2"/>
    <sheet name="Лист3" sheetId="4" r:id="rId3"/>
  </sheets>
  <calcPr calcId="124519"/>
</workbook>
</file>

<file path=xl/calcChain.xml><?xml version="1.0" encoding="utf-8"?>
<calcChain xmlns="http://schemas.openxmlformats.org/spreadsheetml/2006/main">
  <c r="G22" i="1"/>
  <c r="G21" l="1"/>
  <c r="G10"/>
  <c r="G11"/>
  <c r="G12"/>
  <c r="G9"/>
  <c r="G13"/>
  <c r="G14"/>
  <c r="G15"/>
  <c r="G16"/>
  <c r="G17"/>
  <c r="G18"/>
  <c r="G19"/>
  <c r="G20"/>
  <c r="G8"/>
</calcChain>
</file>

<file path=xl/sharedStrings.xml><?xml version="1.0" encoding="utf-8"?>
<sst xmlns="http://schemas.openxmlformats.org/spreadsheetml/2006/main" count="118" uniqueCount="51">
  <si>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</si>
  <si>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</si>
  <si>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</si>
  <si>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</si>
  <si>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Кол-во (объем)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</si>
  <si>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</si>
  <si>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</si>
  <si>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</si>
  <si>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</si>
  <si>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</si>
  <si>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</si>
  <si>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ЮКО, Г.Туркестан ул.Нышанова 18 а</t>
  </si>
  <si>
    <t>до склада заказчика</t>
  </si>
  <si>
    <t xml:space="preserve">согласно заключенного договора по заявке заказчика </t>
  </si>
  <si>
    <t>Устройство эндоскопическое ретракционное T'LIFT</t>
  </si>
  <si>
    <t>AW16280</t>
  </si>
  <si>
    <t>штука</t>
  </si>
  <si>
    <t>Диссектор "Мэриленд" (изогнутый) без кремальеры</t>
  </si>
  <si>
    <t>Кабель монополярный одноразовый</t>
  </si>
  <si>
    <t>CAB3000</t>
  </si>
  <si>
    <t>Игла Вереша, для пневмоперитонеума; длина 150 мм,</t>
  </si>
  <si>
    <t>AIG2 150</t>
  </si>
  <si>
    <t>CAN2505</t>
  </si>
  <si>
    <t>Одноразовый стерильный монополярный крючок длина 330мм, диаметр 5 мм</t>
  </si>
  <si>
    <t>H5 330</t>
  </si>
  <si>
    <t>Ножницы эндоскопические,диаметр 5 мм, длина 330 мм со стандартными лезвиями</t>
  </si>
  <si>
    <t>IС5 330</t>
  </si>
  <si>
    <t>Троакары эндоскопические, 5 мм, длина 100 мм</t>
  </si>
  <si>
    <t>12100Н</t>
  </si>
  <si>
    <t>Троакары эндоскопические, диаметр 10-12 мм., длина 100 мм.</t>
  </si>
  <si>
    <t>Троакары эндоскопические, 12 мм, длина 100 мм</t>
  </si>
  <si>
    <t>Зажим одноразовый захатывающий с монополярным адаптером, диаметр5 мм,длина 330 мм.,лезвие 18 мм</t>
  </si>
  <si>
    <t>G5330-V</t>
  </si>
  <si>
    <t>MD5 330</t>
  </si>
  <si>
    <t>Атравматический с кремальерой</t>
  </si>
  <si>
    <t>D5 330-V</t>
  </si>
  <si>
    <t>A5 330-V</t>
  </si>
  <si>
    <t>Перечисление(по выделению бюджетных средств)</t>
  </si>
  <si>
    <t>10-30 дней  до склада заказчика</t>
  </si>
  <si>
    <t>Диссектор без кремальеры</t>
  </si>
  <si>
    <t>Количество (объем) закупаемых  изделий медицинского назначения,(расходных материалов к аппаратам) суммы, выделенные для закупа по каждому лоту, условия платежа, место поставки ,сроки поставки</t>
  </si>
  <si>
    <t xml:space="preserve">Зонд для аппарата Otoread:
</t>
  </si>
  <si>
    <t>Тип измерения: ОАЭ на частоте продукта искажения (DPOAE) или задержанная вызванная ОАЭ (TEOAE).Частотный диапазон: 1,5 - 12 кГц (DPOAE); 0,7 - 4 кГц (TEOAE).Максимальный выход (защита): 90 дБ УЗД.</t>
  </si>
  <si>
    <t>11100S</t>
  </si>
  <si>
    <t>Набор для аспирации/ирригации</t>
  </si>
  <si>
    <t>Бумага</t>
  </si>
  <si>
    <t>Перечисление  (по выделению бюджетных средств)</t>
  </si>
  <si>
    <t>5-10 дней до склада заказчика</t>
  </si>
  <si>
    <t>для КТГ(кардиотокографии плода) размер 112 MM * 150SHTS Z- образная, линованная</t>
  </si>
  <si>
    <t>ТОО "Nova Medica"</t>
  </si>
  <si>
    <t>ТОО "ОрдаМед Шымкент"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</si>
</sst>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0.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center"/>
    </xf>
    <xf numFmtId="0" fontId="6" fillId="0" borderId="0"/>
  </cellStyleXfs>
  <cellXfs count="29">
    <xf numFmtId="0" fontId="0" fillId="0" borderId="0" xfId="0"/>
    <xf numFmtId="0" fontId="3" fillId="0" borderId="0" xfId="0" applyFont="1" applyBorder="1"/>
    <xf numFmtId="0" fontId="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4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wrapText="1"/>
    </xf>
    <xf numFmtId="165" fontId="2" fillId="0" borderId="1" xfId="0" applyNumberFormat="1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4" fontId="3" fillId="0" borderId="0" xfId="0" applyNumberFormat="1" applyFont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5" fillId="0" borderId="1" xfId="1" applyNumberFormat="1" applyFont="1" applyFill="1" applyBorder="1" applyAlignment="1" applyProtection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7" fillId="0" borderId="1" xfId="2" applyFont="1" applyFill="1" applyBorder="1" applyAlignment="1" applyProtection="1">
      <alignment horizontal="left" vertical="center" wrapText="1" shrinkToFit="1"/>
      <protection locked="0"/>
    </xf>
    <xf numFmtId="0" fontId="3" fillId="3" borderId="1" xfId="0" applyFont="1" applyFill="1" applyBorder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20" sqref="M20"/>
    </sheetView>
  </sheetViews>
  <sheetFormatPr defaultRowHeight="15"/>
  <cols>
    <col min="1" max="1" width="7.140625" style="4" customWidth="1"/>
    <col min="2" max="2" width="49" style="11" customWidth="1"/>
    <col min="3" max="3" width="31" style="4" customWidth="1"/>
    <col min="4" max="4" width="9.28515625" style="4" customWidth="1"/>
    <col min="5" max="5" width="10.140625" style="4" customWidth="1"/>
    <col min="6" max="6" width="9.140625" style="4" customWidth="1"/>
    <col min="7" max="7" width="12.42578125" style="4" customWidth="1"/>
    <col min="8" max="8" width="17" style="4" customWidth="1"/>
    <col min="9" max="9" width="11.5703125" style="4" customWidth="1"/>
    <col min="10" max="10" width="12.7109375" style="4" customWidth="1"/>
    <col min="11" max="11" width="14" style="4" customWidth="1"/>
    <col min="12" max="12" width="17.85546875" style="4" customWidth="1"/>
    <col min="13" max="13" width="16.7109375" style="4" customWidth="1"/>
    <col min="14" max="17" width="9.140625" style="4" customWidth="1"/>
    <col min="18" max="16384" width="9.140625" style="4"/>
  </cols>
  <sheetData>
    <row r="1" spans="1:13">
      <c r="A1" s="21"/>
      <c r="B1" s="21"/>
    </row>
    <row r="2" spans="1:13">
      <c r="B2" s="6"/>
    </row>
    <row r="3" spans="1:13">
      <c r="B3" s="7"/>
    </row>
    <row r="4" spans="1:13" ht="31.5" customHeight="1">
      <c r="A4" s="22" t="s">
        <v>40</v>
      </c>
      <c r="B4" s="22"/>
      <c r="C4" s="22"/>
      <c r="D4" s="22"/>
      <c r="E4" s="22"/>
      <c r="F4" s="22"/>
      <c r="G4" s="22"/>
      <c r="H4" s="22"/>
      <c r="I4" s="22"/>
      <c r="J4" s="12"/>
      <c r="K4" s="12"/>
    </row>
    <row r="5" spans="1:13" s="1" customForma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3" ht="32.25" customHeight="1">
      <c r="A6" s="23" t="s">
        <v>0</v>
      </c>
      <c r="B6" s="24" t="s">
        <v>1</v>
      </c>
      <c r="C6" s="24" t="s">
        <v>2</v>
      </c>
      <c r="D6" s="24" t="s">
        <v>3</v>
      </c>
      <c r="E6" s="25" t="s">
        <v>4</v>
      </c>
      <c r="F6" s="26" t="s">
        <v>5</v>
      </c>
      <c r="G6" s="26" t="s">
        <v>6</v>
      </c>
      <c r="H6" s="27" t="s">
        <v>7</v>
      </c>
      <c r="I6" s="27" t="s">
        <v>8</v>
      </c>
      <c r="J6" s="20" t="s">
        <v>9</v>
      </c>
      <c r="K6" s="20" t="s">
        <v>10</v>
      </c>
      <c r="L6" s="18" t="s">
        <v>49</v>
      </c>
      <c r="M6" s="18" t="s">
        <v>50</v>
      </c>
    </row>
    <row r="7" spans="1:13" ht="38.25" customHeight="1">
      <c r="A7" s="23"/>
      <c r="B7" s="24"/>
      <c r="C7" s="24"/>
      <c r="D7" s="24"/>
      <c r="E7" s="25"/>
      <c r="F7" s="26"/>
      <c r="G7" s="26"/>
      <c r="H7" s="27"/>
      <c r="I7" s="27"/>
      <c r="J7" s="20"/>
      <c r="K7" s="20"/>
      <c r="L7" s="19"/>
      <c r="M7" s="19"/>
    </row>
    <row r="8" spans="1:13" ht="64.5" customHeight="1">
      <c r="A8" s="8">
        <v>1</v>
      </c>
      <c r="B8" s="5" t="s">
        <v>14</v>
      </c>
      <c r="C8" s="5" t="s">
        <v>15</v>
      </c>
      <c r="D8" s="8" t="s">
        <v>16</v>
      </c>
      <c r="E8" s="8">
        <v>10</v>
      </c>
      <c r="F8" s="8">
        <v>17850</v>
      </c>
      <c r="G8" s="9">
        <f>F8*E8</f>
        <v>178500</v>
      </c>
      <c r="H8" s="13" t="s">
        <v>46</v>
      </c>
      <c r="I8" s="13" t="s">
        <v>11</v>
      </c>
      <c r="J8" s="13" t="s">
        <v>38</v>
      </c>
      <c r="K8" s="14" t="s">
        <v>13</v>
      </c>
      <c r="L8" s="8">
        <v>19635</v>
      </c>
      <c r="M8" s="28">
        <v>17850</v>
      </c>
    </row>
    <row r="9" spans="1:13" ht="54.75" customHeight="1">
      <c r="A9" s="8">
        <v>2</v>
      </c>
      <c r="B9" s="5" t="s">
        <v>17</v>
      </c>
      <c r="C9" s="5" t="s">
        <v>33</v>
      </c>
      <c r="D9" s="8" t="s">
        <v>16</v>
      </c>
      <c r="E9" s="8">
        <v>9</v>
      </c>
      <c r="F9" s="8">
        <v>31290</v>
      </c>
      <c r="G9" s="9">
        <f t="shared" ref="G9:G20" si="0">F9*E9</f>
        <v>281610</v>
      </c>
      <c r="H9" s="13" t="s">
        <v>46</v>
      </c>
      <c r="I9" s="13" t="s">
        <v>11</v>
      </c>
      <c r="J9" s="13" t="s">
        <v>38</v>
      </c>
      <c r="K9" s="3" t="s">
        <v>13</v>
      </c>
      <c r="L9" s="8">
        <v>34419</v>
      </c>
      <c r="M9" s="28">
        <v>31290</v>
      </c>
    </row>
    <row r="10" spans="1:13" ht="54.75" customHeight="1">
      <c r="A10" s="8">
        <v>3</v>
      </c>
      <c r="B10" s="5" t="s">
        <v>39</v>
      </c>
      <c r="C10" s="5" t="s">
        <v>35</v>
      </c>
      <c r="D10" s="8" t="s">
        <v>16</v>
      </c>
      <c r="E10" s="8">
        <v>5</v>
      </c>
      <c r="F10" s="8">
        <v>31290</v>
      </c>
      <c r="G10" s="9">
        <f t="shared" si="0"/>
        <v>156450</v>
      </c>
      <c r="H10" s="13" t="s">
        <v>46</v>
      </c>
      <c r="I10" s="13" t="s">
        <v>11</v>
      </c>
      <c r="J10" s="13" t="s">
        <v>38</v>
      </c>
      <c r="K10" s="3" t="s">
        <v>13</v>
      </c>
      <c r="L10" s="8"/>
      <c r="M10" s="8"/>
    </row>
    <row r="11" spans="1:13" ht="54.75" customHeight="1">
      <c r="A11" s="8">
        <v>4</v>
      </c>
      <c r="B11" s="5" t="s">
        <v>34</v>
      </c>
      <c r="C11" s="5" t="s">
        <v>36</v>
      </c>
      <c r="D11" s="8" t="s">
        <v>16</v>
      </c>
      <c r="E11" s="8">
        <v>5</v>
      </c>
      <c r="F11" s="8">
        <v>31290</v>
      </c>
      <c r="G11" s="9">
        <f t="shared" si="0"/>
        <v>156450</v>
      </c>
      <c r="H11" s="13" t="s">
        <v>46</v>
      </c>
      <c r="I11" s="13" t="s">
        <v>11</v>
      </c>
      <c r="J11" s="13" t="s">
        <v>38</v>
      </c>
      <c r="K11" s="3" t="s">
        <v>13</v>
      </c>
      <c r="L11" s="8">
        <v>34845</v>
      </c>
      <c r="M11" s="28">
        <v>31290</v>
      </c>
    </row>
    <row r="12" spans="1:13" ht="54.75" customHeight="1">
      <c r="A12" s="8">
        <v>5</v>
      </c>
      <c r="B12" s="5" t="s">
        <v>31</v>
      </c>
      <c r="C12" s="5" t="s">
        <v>32</v>
      </c>
      <c r="D12" s="8" t="s">
        <v>16</v>
      </c>
      <c r="E12" s="8">
        <v>5</v>
      </c>
      <c r="F12" s="8">
        <v>31290</v>
      </c>
      <c r="G12" s="9">
        <f t="shared" si="0"/>
        <v>156450</v>
      </c>
      <c r="H12" s="13" t="s">
        <v>46</v>
      </c>
      <c r="I12" s="13" t="s">
        <v>11</v>
      </c>
      <c r="J12" s="13" t="s">
        <v>38</v>
      </c>
      <c r="K12" s="3" t="s">
        <v>13</v>
      </c>
      <c r="L12" s="8"/>
      <c r="M12" s="8"/>
    </row>
    <row r="13" spans="1:13" ht="59.25" customHeight="1">
      <c r="A13" s="8">
        <v>6</v>
      </c>
      <c r="B13" s="5" t="s">
        <v>18</v>
      </c>
      <c r="C13" s="5" t="s">
        <v>19</v>
      </c>
      <c r="D13" s="8" t="s">
        <v>16</v>
      </c>
      <c r="E13" s="8">
        <v>5</v>
      </c>
      <c r="F13" s="8">
        <v>4410</v>
      </c>
      <c r="G13" s="9">
        <f t="shared" si="0"/>
        <v>22050</v>
      </c>
      <c r="H13" s="13" t="s">
        <v>46</v>
      </c>
      <c r="I13" s="13" t="s">
        <v>11</v>
      </c>
      <c r="J13" s="13" t="s">
        <v>38</v>
      </c>
      <c r="K13" s="3" t="s">
        <v>13</v>
      </c>
      <c r="L13" s="8">
        <v>5170</v>
      </c>
      <c r="M13" s="28">
        <v>4410</v>
      </c>
    </row>
    <row r="14" spans="1:13" ht="58.5" customHeight="1">
      <c r="A14" s="8">
        <v>7</v>
      </c>
      <c r="B14" s="5" t="s">
        <v>20</v>
      </c>
      <c r="C14" s="5" t="s">
        <v>21</v>
      </c>
      <c r="D14" s="8" t="s">
        <v>16</v>
      </c>
      <c r="E14" s="8">
        <v>3</v>
      </c>
      <c r="F14" s="8">
        <v>5145</v>
      </c>
      <c r="G14" s="9">
        <f t="shared" si="0"/>
        <v>15435</v>
      </c>
      <c r="H14" s="13" t="s">
        <v>46</v>
      </c>
      <c r="I14" s="13" t="s">
        <v>11</v>
      </c>
      <c r="J14" s="13" t="s">
        <v>38</v>
      </c>
      <c r="K14" s="3" t="s">
        <v>13</v>
      </c>
      <c r="L14" s="8">
        <v>6450</v>
      </c>
      <c r="M14" s="28">
        <v>5145</v>
      </c>
    </row>
    <row r="15" spans="1:13" ht="64.5">
      <c r="A15" s="8">
        <v>8</v>
      </c>
      <c r="B15" s="5" t="s">
        <v>44</v>
      </c>
      <c r="C15" s="4" t="s">
        <v>22</v>
      </c>
      <c r="D15" s="8" t="s">
        <v>16</v>
      </c>
      <c r="E15" s="8">
        <v>3</v>
      </c>
      <c r="F15" s="8">
        <v>20790</v>
      </c>
      <c r="G15" s="9">
        <f t="shared" si="0"/>
        <v>62370</v>
      </c>
      <c r="H15" s="13" t="s">
        <v>46</v>
      </c>
      <c r="I15" s="13" t="s">
        <v>11</v>
      </c>
      <c r="J15" s="13" t="s">
        <v>38</v>
      </c>
      <c r="K15" s="3" t="s">
        <v>13</v>
      </c>
      <c r="L15" s="8">
        <v>22745</v>
      </c>
      <c r="M15" s="28">
        <v>20790</v>
      </c>
    </row>
    <row r="16" spans="1:13" ht="60.75" customHeight="1">
      <c r="A16" s="8">
        <v>9</v>
      </c>
      <c r="B16" s="5" t="s">
        <v>23</v>
      </c>
      <c r="C16" s="5" t="s">
        <v>24</v>
      </c>
      <c r="D16" s="8" t="s">
        <v>16</v>
      </c>
      <c r="E16" s="8">
        <v>3</v>
      </c>
      <c r="F16" s="8">
        <v>12600</v>
      </c>
      <c r="G16" s="9">
        <f t="shared" si="0"/>
        <v>37800</v>
      </c>
      <c r="H16" s="13" t="s">
        <v>46</v>
      </c>
      <c r="I16" s="13" t="s">
        <v>11</v>
      </c>
      <c r="J16" s="13" t="s">
        <v>38</v>
      </c>
      <c r="K16" s="3" t="s">
        <v>13</v>
      </c>
      <c r="L16" s="8">
        <v>14285</v>
      </c>
      <c r="M16" s="28">
        <v>12600</v>
      </c>
    </row>
    <row r="17" spans="1:13" ht="58.5" customHeight="1">
      <c r="A17" s="8">
        <v>10</v>
      </c>
      <c r="B17" s="5" t="s">
        <v>25</v>
      </c>
      <c r="C17" s="4" t="s">
        <v>26</v>
      </c>
      <c r="D17" s="8" t="s">
        <v>16</v>
      </c>
      <c r="E17" s="8">
        <v>5</v>
      </c>
      <c r="F17" s="8">
        <v>24938</v>
      </c>
      <c r="G17" s="9">
        <f t="shared" si="0"/>
        <v>124690</v>
      </c>
      <c r="H17" s="13" t="s">
        <v>46</v>
      </c>
      <c r="I17" s="13" t="s">
        <v>11</v>
      </c>
      <c r="J17" s="13" t="s">
        <v>38</v>
      </c>
      <c r="K17" s="3" t="s">
        <v>13</v>
      </c>
      <c r="L17" s="8">
        <v>26115</v>
      </c>
      <c r="M17" s="28">
        <v>24938</v>
      </c>
    </row>
    <row r="18" spans="1:13" ht="54.75" customHeight="1">
      <c r="A18" s="8">
        <v>11</v>
      </c>
      <c r="B18" s="5" t="s">
        <v>27</v>
      </c>
      <c r="C18" s="10">
        <v>5100</v>
      </c>
      <c r="D18" s="8" t="s">
        <v>16</v>
      </c>
      <c r="E18" s="8">
        <v>10</v>
      </c>
      <c r="F18" s="8">
        <v>9345</v>
      </c>
      <c r="G18" s="9">
        <f t="shared" si="0"/>
        <v>93450</v>
      </c>
      <c r="H18" s="13" t="s">
        <v>46</v>
      </c>
      <c r="I18" s="13" t="s">
        <v>11</v>
      </c>
      <c r="J18" s="13" t="s">
        <v>38</v>
      </c>
      <c r="K18" s="3" t="s">
        <v>13</v>
      </c>
      <c r="L18" s="8">
        <v>12100</v>
      </c>
      <c r="M18" s="28">
        <v>9345</v>
      </c>
    </row>
    <row r="19" spans="1:13" ht="60" customHeight="1">
      <c r="A19" s="8">
        <v>12</v>
      </c>
      <c r="B19" s="5" t="s">
        <v>29</v>
      </c>
      <c r="C19" s="10" t="s">
        <v>43</v>
      </c>
      <c r="D19" s="8" t="s">
        <v>16</v>
      </c>
      <c r="E19" s="8">
        <v>6</v>
      </c>
      <c r="F19" s="8">
        <v>18795</v>
      </c>
      <c r="G19" s="9">
        <f t="shared" si="0"/>
        <v>112770</v>
      </c>
      <c r="H19" s="13" t="s">
        <v>46</v>
      </c>
      <c r="I19" s="13" t="s">
        <v>11</v>
      </c>
      <c r="J19" s="13" t="s">
        <v>38</v>
      </c>
      <c r="K19" s="3" t="s">
        <v>13</v>
      </c>
      <c r="L19" s="8">
        <v>21050</v>
      </c>
      <c r="M19" s="28">
        <v>18795</v>
      </c>
    </row>
    <row r="20" spans="1:13" ht="64.5">
      <c r="A20" s="8">
        <v>13</v>
      </c>
      <c r="B20" s="5" t="s">
        <v>30</v>
      </c>
      <c r="C20" s="10" t="s">
        <v>28</v>
      </c>
      <c r="D20" s="8" t="s">
        <v>16</v>
      </c>
      <c r="E20" s="8">
        <v>10</v>
      </c>
      <c r="F20" s="8">
        <v>14595</v>
      </c>
      <c r="G20" s="9">
        <f t="shared" si="0"/>
        <v>145950</v>
      </c>
      <c r="H20" s="13" t="s">
        <v>46</v>
      </c>
      <c r="I20" s="13" t="s">
        <v>11</v>
      </c>
      <c r="J20" s="13" t="s">
        <v>38</v>
      </c>
      <c r="K20" s="3" t="s">
        <v>13</v>
      </c>
      <c r="L20" s="8">
        <v>16410</v>
      </c>
      <c r="M20" s="28">
        <v>14595</v>
      </c>
    </row>
    <row r="21" spans="1:13" ht="120">
      <c r="A21" s="8">
        <v>14</v>
      </c>
      <c r="B21" s="5" t="s">
        <v>41</v>
      </c>
      <c r="C21" s="15" t="s">
        <v>42</v>
      </c>
      <c r="D21" s="8" t="s">
        <v>16</v>
      </c>
      <c r="E21" s="16">
        <v>1</v>
      </c>
      <c r="F21" s="8">
        <v>530000</v>
      </c>
      <c r="G21" s="17">
        <f>F21*E21</f>
        <v>530000</v>
      </c>
      <c r="H21" s="13" t="s">
        <v>37</v>
      </c>
      <c r="I21" s="2" t="s">
        <v>11</v>
      </c>
      <c r="J21" s="2" t="s">
        <v>12</v>
      </c>
      <c r="K21" s="3" t="s">
        <v>13</v>
      </c>
      <c r="L21" s="8"/>
      <c r="M21" s="8"/>
    </row>
    <row r="22" spans="1:13" ht="64.5">
      <c r="A22" s="8">
        <v>15</v>
      </c>
      <c r="B22" s="5" t="s">
        <v>45</v>
      </c>
      <c r="C22" s="5" t="s">
        <v>48</v>
      </c>
      <c r="D22" s="8" t="s">
        <v>16</v>
      </c>
      <c r="E22" s="8">
        <v>150</v>
      </c>
      <c r="F22" s="8">
        <v>2400</v>
      </c>
      <c r="G22" s="8">
        <f>F22*E22</f>
        <v>360000</v>
      </c>
      <c r="H22" s="13" t="s">
        <v>46</v>
      </c>
      <c r="I22" s="13" t="s">
        <v>11</v>
      </c>
      <c r="J22" s="13" t="s">
        <v>47</v>
      </c>
      <c r="K22" s="3" t="s">
        <v>13</v>
      </c>
      <c r="L22" s="8"/>
      <c r="M22" s="8"/>
    </row>
  </sheetData>
  <mergeCells count="15">
    <mergeCell ref="L6:L7"/>
    <mergeCell ref="M6:M7"/>
    <mergeCell ref="J6:J7"/>
    <mergeCell ref="K6:K7"/>
    <mergeCell ref="A1:B1"/>
    <mergeCell ref="A4:I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19685039370078741" right="0.19685039370078741" top="0.27559055118110237" bottom="0.35433070866141736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2018-04-23T05:30:02Z</dcterms:modified>
</cp:coreProperties>
</file>