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77" i="2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78" s="1"/>
  <c r="H3"/>
</calcChain>
</file>

<file path=xl/sharedStrings.xml><?xml version="1.0" encoding="utf-8"?>
<sst xmlns="http://schemas.openxmlformats.org/spreadsheetml/2006/main" count="849" uniqueCount="194">
  <si>
    <t>№ п/п</t>
  </si>
  <si>
    <t>Полное наименование) продукции, работ, услуг (характеристики)</t>
  </si>
  <si>
    <t>Нормативный документ (РУ, письмо с НАЦЭЛС и т.д.)</t>
  </si>
  <si>
    <t>Производитель</t>
  </si>
  <si>
    <t>Един.   измер.</t>
  </si>
  <si>
    <t>Кол-во</t>
  </si>
  <si>
    <t>Цена за ед. ,     тенге розн</t>
  </si>
  <si>
    <t xml:space="preserve">Сумма </t>
  </si>
  <si>
    <t>Альбумин-Витал (колориметрическим методом, бромкрезоловый зеленый) 1x200 мл B 21.02</t>
  </si>
  <si>
    <t>РК-ИМН-5№012222 от 19.12.2013</t>
  </si>
  <si>
    <t>ООО "Витал Девелопмент" Россия</t>
  </si>
  <si>
    <t>набор</t>
  </si>
  <si>
    <t>Билирубин-12 -Витал( методом Йендрассика - Грофа) 142+142 опр B 03.12</t>
  </si>
  <si>
    <t>РК-ИМН-5№012275 от 19.12.2013</t>
  </si>
  <si>
    <t>АлАт-15-Витал ( кинетическим методом, IFCC, fluid stable) 80 мл + 20 мл B 01.15</t>
  </si>
  <si>
    <t>РК-ИМН-5-№012348 от 19.02.2014</t>
  </si>
  <si>
    <t>a-Амилаза EPS-2-Витал (колориметрич. энзиматическим кинетическим методом) 60 мл B 11.02</t>
  </si>
  <si>
    <t>РК-ИМН-5№012351 от 19.02.2014</t>
  </si>
  <si>
    <t>Глюкоза-02 -Витал( глюкозооксидазным методом, без депротеинизации) 2x100 мл B 05.02</t>
  </si>
  <si>
    <t>РК-ИМН-5№012094 от 07.02.2014</t>
  </si>
  <si>
    <t>Железо-01 - Витал (колориметрическим методом, Nitro-PAPS, без депротеинизации) 50 мл B 24.01</t>
  </si>
  <si>
    <t>РК-ИМН-5№012224 от 19.12.2013</t>
  </si>
  <si>
    <t>Креатинин-4-Витал (кинетическим методом, реакция Яффе, без депротеинизации) 100 мл B 04.04</t>
  </si>
  <si>
    <t>РК-ИМН-5-№012227 от 19.12.2013</t>
  </si>
  <si>
    <t>Мочевая кислота-02-Витал (энзиматическим колориметрическим методом, уриказа-РАР) 2x50 мл B 12.02</t>
  </si>
  <si>
    <t>РК-ИМН-5№012097 от 07.02.2014</t>
  </si>
  <si>
    <t>Общий белок-01-Витал ( биуретовым методом) B 06.01</t>
  </si>
  <si>
    <t>РК-ИМН-5№012188 от 07.02.2014</t>
  </si>
  <si>
    <t>Мультикалибратор Витал В 33.01 (3 мл)</t>
  </si>
  <si>
    <t>РК-ИМН-5№012366 от 19.02.2014</t>
  </si>
  <si>
    <t>Контрольная сыворотка "Мультиконт-Витал" патология В32.01.</t>
  </si>
  <si>
    <t>РК-ИМН-5-№012609 от 14.04.2014</t>
  </si>
  <si>
    <t>Контрольная сыворотка "Мультиконт-Витал"норма В31,01</t>
  </si>
  <si>
    <t>РК-ИМН-5-№012611 от 14.04.2014</t>
  </si>
  <si>
    <t>АсАт-15-Витал ( кинетическим методом, IFCC, fluid stable) 80 мл + 20 мл B 02.15</t>
  </si>
  <si>
    <t>РК-ИМН-5-№012192 от 07.02.2014</t>
  </si>
  <si>
    <t>Контрольная кровь Eightchek H 1.5 мл Sysmex XP-300</t>
  </si>
  <si>
    <t>США</t>
  </si>
  <si>
    <t>флак</t>
  </si>
  <si>
    <t>Контрольная кровь Eightchek L 1.5 мл Sysmex XP-300</t>
  </si>
  <si>
    <t xml:space="preserve"> </t>
  </si>
  <si>
    <t>Контрольная кровь Eightchek N 1.5 мл Sysmex XP-300</t>
  </si>
  <si>
    <t>Контрольная кровь Para 12 Extend 3*2.5 ml (1L, 1N, 1H)</t>
  </si>
  <si>
    <t>РК-ИМН-5-№016239 от 23.01.2017</t>
  </si>
  <si>
    <t>Streek, США</t>
  </si>
  <si>
    <t>Контроли, 3 уровня, 10 амп/уровень, pH/газы/электролиты</t>
  </si>
  <si>
    <t>шт</t>
  </si>
  <si>
    <t>Контроли, 3 уровня, 10 амп/уровень, pH/газы/электролиты/Glu</t>
  </si>
  <si>
    <t>Пробирка биологическая ПБ-16*150 мм</t>
  </si>
  <si>
    <t>ООО "МиниМед Пром"</t>
  </si>
  <si>
    <t>Чашка Петри 100*20 , 36 шт/упк</t>
  </si>
  <si>
    <t>письмо ДККМ и ФД г. Алматы № 006/9459 от 10.06.2013</t>
  </si>
  <si>
    <t>ООО"Чернятинский стекольный завод"</t>
  </si>
  <si>
    <t>Коробки стерилизационные круглые с фильтрами КФ-18</t>
  </si>
  <si>
    <t>РК-МТ-7№002993 от 21.04.2011</t>
  </si>
  <si>
    <t>ОАО "Досчатинский з/д мед.оборудования</t>
  </si>
  <si>
    <t>Пинцеты анатомические (Пинцет анатомический общего назначения, ПА 150х2,5мм) (12.0010.14)</t>
  </si>
  <si>
    <t>РК-ИМН-5-№114903 от 23.10.2015</t>
  </si>
  <si>
    <t>Hilbro International (Private) Limited, Пакистан</t>
  </si>
  <si>
    <t>Ерш пробирочный 280*100*25 белый, искуств. щетина ООО "Овест"</t>
  </si>
  <si>
    <t>письмо ДККМ и ФД №01.1-06/08-012-8082 от 10.07.13</t>
  </si>
  <si>
    <t>ООО "Овест"</t>
  </si>
  <si>
    <t xml:space="preserve">Ножницы операционные (Ножницы прямые, тупоконечные 140 мм) </t>
  </si>
  <si>
    <t>Спиртовки СЛ-2 с металлической оправой, 100мл</t>
  </si>
  <si>
    <t>письмо ДККМ и ФД № 04/607 от 23.01.2014г</t>
  </si>
  <si>
    <t>ИП Трефяк Л.И</t>
  </si>
  <si>
    <t>Цилиндры мерные на стеклянном основании, с носиком, ГОСТ 1770-74 1-1000-2</t>
  </si>
  <si>
    <t>Стакан с ручкой и делениями, п/п 2000 мл</t>
  </si>
  <si>
    <t>MTK "Greetmed" Китай</t>
  </si>
  <si>
    <t>Пробирка центрифужная градуированная П-1-10-0,2</t>
  </si>
  <si>
    <t>Индикатор стерилизации Стеритест-П 132/20-02 (500тестов) внутренние, б/ж Винар</t>
  </si>
  <si>
    <t>РК-ИМН-5№002816 от 01.03.2016</t>
  </si>
  <si>
    <t>ООО НПФ "Винар"Россия</t>
  </si>
  <si>
    <t>упак</t>
  </si>
  <si>
    <t>РК-ИМН-5-№002815 от 12.04.2016</t>
  </si>
  <si>
    <t>Набор д/окраски мазков по Граму на 100 предм.ст.,100мл, АГАТ, наб</t>
  </si>
  <si>
    <t>письмо ДККМ и ФД №21-04/5253 от 29.09.2014</t>
  </si>
  <si>
    <t>ООО "Агат-Мед" Россия</t>
  </si>
  <si>
    <t>Стафилококкагар (Питательная среда для выделения стафилококков сухая) 1кг (фасовка 250г)</t>
  </si>
  <si>
    <t>письмо ДККМ и ФД № И-04/2729 от 08.07.2014г.</t>
  </si>
  <si>
    <t>ФБУН ГНЦ ПМБ г.Оболенск Россия</t>
  </si>
  <si>
    <t>кг</t>
  </si>
  <si>
    <t>Питательная среда № 2 ГРМ (Сабуро) (Для выращивания грибов) 1кг (фасовка 250гр)</t>
  </si>
  <si>
    <t>Масло иммерсионное ,100мл,синт., Агат ТИП-А Классическое, 1фл</t>
  </si>
  <si>
    <t>Ацетатный агар (Питательная среда для идентификации энтеробактерий сухая) 1кг ( фасовка 250гр)</t>
  </si>
  <si>
    <t>письмо ДККМ и ФД г. Алматы № И-04/2729 от 08.07.2014г</t>
  </si>
  <si>
    <t>ГРМ-бульон (Питательный бульон для культивирования микроорганизмов сухой) 1кг (фасовка 250гр)</t>
  </si>
  <si>
    <t>Селенитовый бульон  фл.500 гр. ХайМедиа</t>
  </si>
  <si>
    <t>HIMEDIA Индия</t>
  </si>
  <si>
    <t>Глицерин ПК-94, ч, МиниМед, (1,2кг)</t>
  </si>
  <si>
    <t>ЗАО"База №1 Химреактивов" Москва</t>
  </si>
  <si>
    <t>Среда Гисса-ГРМ с маннитом (Пит. среда для идентификации энтеробактерий сухая) 1кг (фасовка 250гр)</t>
  </si>
  <si>
    <t>Среда Гисса-ГРМ с лактозой (Пит. среда для идентификации энтеробактерий сухая) 1кг (фасовка 250гр)</t>
  </si>
  <si>
    <t>Глюкоза (фасовка 250гр)</t>
  </si>
  <si>
    <t>Пептон ферментативный 1кг (фасовка 250гр)</t>
  </si>
  <si>
    <t>Питательная среда № 14 ГРМ (цитратный агар Симмонса) 1кг (фасовка 250гр)</t>
  </si>
  <si>
    <t>Железо-глюкозо-лактозный агар с мочевиной (Пит. среда типа Олькеницкого, сухая) 1кг (фасовка 250гр)</t>
  </si>
  <si>
    <t>Агар Эндо-ГРМ (Питательная среда для выделения энтеробактерий сухая) 1кг (фасовка 250гр)</t>
  </si>
  <si>
    <t>Тиогликолевая среда (Питательная среда для контроля стерильности сухая) 1кг (фасовка 250г)</t>
  </si>
  <si>
    <t>Бруцеллезный диагностикум антигенный жидкий  для РА 4*15мл</t>
  </si>
  <si>
    <t>РК-ИМН-5№009986 от 07.06.2012</t>
  </si>
  <si>
    <t>КАЗНЦ им. Айкимбаева РГКП</t>
  </si>
  <si>
    <t>Среда типа АГВ (Пит. среда для определения а/биотикочувст. микроорг-ов сухая) 1кг (фасовка 250гр)</t>
  </si>
  <si>
    <t>Бульон Сабуро сухой 1кг (фасовка 250гр)</t>
  </si>
  <si>
    <t>Диски с ампицилином (Росциллин,Пентрексил,Пенбритин) 100шт х 1фл.(10мкг)</t>
  </si>
  <si>
    <t>письмо ДККМ и ФД № 08-012-8351 от 24.12.2010г</t>
  </si>
  <si>
    <t>НИЦФ Россия</t>
  </si>
  <si>
    <t>Диски с бензилпенициллином (Пенициллин) 100шт х 1фл.(10мкг) НИЦФ</t>
  </si>
  <si>
    <t>Диски с азитромицином (Сумамед) 100шт х 1фл.(15мкг),1фл. НИЦФ</t>
  </si>
  <si>
    <t>Диски с гентамицином 10 мкг (Гарамицин,Гентацикол,Септопал) 100 шт х 1 фл. НИЦФ</t>
  </si>
  <si>
    <t>Диски с цефотаксимом ( Клафоран,Цефабол) 100шт х 1фл.(30мкг) НИЦФ</t>
  </si>
  <si>
    <t>Диски с цефепимом (Максипим)100шт х 1фл.(30мкг) НИЦФ</t>
  </si>
  <si>
    <t>Диски с меропенемом (Меронем)100шт х 1фл.(10мкг) НИЦФ</t>
  </si>
  <si>
    <t>Диски с дорипенемом 50шт. х 1 картридж (10мкг) №5</t>
  </si>
  <si>
    <t>BIOANALYSE Limited, Турция</t>
  </si>
  <si>
    <t>Диски с эртапенемом 50шт. х 1 картридж (10мкг) №5</t>
  </si>
  <si>
    <t>Диски с цефазолином (Кефзол,Цефамезин,Цезолин,Сефазол,Оризолин) 100шт х 1фл. (30мкг) НИЦФ</t>
  </si>
  <si>
    <t>Диски с цефуроксимом (Зинацеф,Кетоцеф,Цефотен)100шт х 1фл.(30мкг) НИЦФ</t>
  </si>
  <si>
    <t>Диски с цефтриаксоном (Цефаксон,Лонгацеф,Роцефин)100шт х 1фл.(30мкг) НИЦФ</t>
  </si>
  <si>
    <t>Диски с ципрофлоксацином (Цифран,Ципролет,Ципробай) 100шт х 1фл.(5мкг) НИЦФ</t>
  </si>
  <si>
    <t>Диски с амикацином (Амикин,Ликацин) 100шт. х 1фл.(30мкг) НИЦФ</t>
  </si>
  <si>
    <t>Диски с ванкомицином (Ванкоцин),100шт х 1фл.(30мкг) НИЦФ</t>
  </si>
  <si>
    <t>Диски с метронидазолом 50шт. х 1 картридж (5мкг) №5</t>
  </si>
  <si>
    <t>Диски с моксифлоксацином 100шт х 1фл.(5 мкг) НИЦФ</t>
  </si>
  <si>
    <t>Тромбин-тест (ПГ-9) д/опр.тромбинового времени, 200-400 опр.,1набор, Ренам</t>
  </si>
  <si>
    <t>РК-ИМН-5№011507 от 30.07.2013</t>
  </si>
  <si>
    <t>МБООИ "Общество больных гемофилией"</t>
  </si>
  <si>
    <t>Фибриноген-тест (ПГ-10/1)  набор д/опр. фибриногена, 160-320 опр.Ренам</t>
  </si>
  <si>
    <t>РК-ИМН-5№011504 от 30.07.2013</t>
  </si>
  <si>
    <t>Цоликлон Анти АВ 5 мл МЕДИКЛОН, 1фл</t>
  </si>
  <si>
    <t>РК-ИМН-5-№014236 от 19.02.2015</t>
  </si>
  <si>
    <t>Медиклон ООО Россия</t>
  </si>
  <si>
    <t>CRP-Latex С-реактивный белок Латекс-тест на слайде 100 опр х 1 мл Dac-spectromed</t>
  </si>
  <si>
    <t>РК-ИМН-5№017571 от 16.02.2018</t>
  </si>
  <si>
    <t>НПО "Dac SpectroMed" Молдова</t>
  </si>
  <si>
    <t>Мочевина-02-Витал (уреазным фенол-гипохлоритным методом) 200 мл B 08.02</t>
  </si>
  <si>
    <t>РК-ИМН-5-№012183 от 07.02.2014</t>
  </si>
  <si>
    <t>Наконечник 0.5-250мкл универсал ,1000шт/уп., 9400302, Термо Фишер Сайентифик</t>
  </si>
  <si>
    <t>письмо ДККМ и ФД № 08-012-8215 от 20.12.2010г</t>
  </si>
  <si>
    <t>ЗАО "Термо Фишер Сайентифик"</t>
  </si>
  <si>
    <t xml:space="preserve">Индикатор стер-ции Стеритест-Вл 160град/150,(500 тестов) внутр., </t>
  </si>
  <si>
    <t>Индикатор стер-ции Стеритест-Вл 180град/60,200град/30 (500 тестов) внутр., б/ж Винар</t>
  </si>
  <si>
    <t>Индикатор стер-ции Стеритест-Вл 180град/60,(500 тестов) внутр., б/ж Винар</t>
  </si>
  <si>
    <t>Альбумин- (колориметрическим методом, бромкрезоловый зеленый) 1x200 мл B 21.02</t>
  </si>
  <si>
    <t>Билирубин ( методом Йендрассика - Грофа) 142+142 опр B 03.12</t>
  </si>
  <si>
    <t>АлАт ( кинетическим методом, IFCC, fluid stable) 80 мл + 20 мл B 01.15</t>
  </si>
  <si>
    <t>a-Амилаза EPS (колориметрич. энзиматическим кинетическим методом) 60 мл B 11.02</t>
  </si>
  <si>
    <t>Глюкоза-02 ( глюкозооксидазным методом, без депротеинизации) 2x100 мл B 05.02</t>
  </si>
  <si>
    <t>Железо-01  (колориметрическим методом, Nitro-PAPS, без депротеинизации) 50 мл B 24.01</t>
  </si>
  <si>
    <t>Мочевая кислота (энзиматическим колориметрическим методом, уриказа-РАР) 2x50 мл B 12.02</t>
  </si>
  <si>
    <t>Общий белок ( биуретовым методом) B 06.01</t>
  </si>
  <si>
    <t>АсАт ( кинетическим методом, IFCC, fluid stable) 80 мл + 20 мл B 02.15</t>
  </si>
  <si>
    <t>Набор реагентов для определения протромбинового времени Техпластин-тест  Определение протромбинового времени, стандартизированным по МИЧ 1.1; 1.2</t>
  </si>
  <si>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</si>
  <si>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</si>
  <si>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</si>
  <si>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</si>
  <si>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</si>
  <si>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</si>
  <si>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</si>
  <si>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</si>
  <si>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</si>
  <si>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</si>
  <si>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</si>
  <si>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 xml:space="preserve">Ерш пробирочный 280*100*25 белый, искуств. щетина </t>
  </si>
  <si>
    <t xml:space="preserve">Индикатор стерилизации Стеритест-П 132/20-02 (500тестов) внутренние, </t>
  </si>
  <si>
    <t xml:space="preserve">Индикатор стер-ции Стеритест-Вл 180град/60,(500 тестов) внутр., </t>
  </si>
  <si>
    <t>Индикатор стер-ции Стеритест-Вл 200град/30 (500 тестов) внутр.,</t>
  </si>
  <si>
    <t xml:space="preserve">Диски с бензилпенициллином (Пенициллин) 100шт х 1фл.(10мкг) </t>
  </si>
  <si>
    <t xml:space="preserve">Диски с цефотаксимом ( Клафоран,Цефабол) 100шт х 1фл.(30мкг) </t>
  </si>
  <si>
    <t xml:space="preserve">Диски с азитромицином (Сумамед) 100шт х 1фл.(15мкг),1фл. </t>
  </si>
  <si>
    <t xml:space="preserve">Диски с гентамицином 10 мкг (Гарамицин,Гентацикол,Септопал) 100 шт х 1 фл. </t>
  </si>
  <si>
    <t xml:space="preserve">Диски с цефепимом (Максипим)100шт х 1фл.(30мкг) </t>
  </si>
  <si>
    <t xml:space="preserve">Диски с меропенемом (Меронем)100шт х 1фл.(10мкг) </t>
  </si>
  <si>
    <t xml:space="preserve">Диски с цефазолином (Кефзол,Цефамезин,Цезолин,Сефазол,Оризолин) 100шт х 1фл. (30мкг) </t>
  </si>
  <si>
    <t>Диски с цефуроксимом (Зинацеф,Кетоцеф,Цефотен)100шт х 1фл.(30мкг)</t>
  </si>
  <si>
    <t xml:space="preserve">Диски с цефтриаксоном (Цефаксон,Лонгацеф,Роцефин)100шт х 1фл.(30мкг) </t>
  </si>
  <si>
    <t xml:space="preserve">Диски с ципрофлоксацином (Цифран,Ципролет,Ципробай) 100шт х 1фл.(5мкг) </t>
  </si>
  <si>
    <t xml:space="preserve">Диски с амикацином (Амикин,Ликацин) 100шт. х 1фл.(30мкг) </t>
  </si>
  <si>
    <t xml:space="preserve">Диски с ванкомицином (Ванкоцин),100шт х 1фл.(30мкг) </t>
  </si>
  <si>
    <t xml:space="preserve">Диски с моксифлоксацином 100шт х 1фл.(5 мкг) </t>
  </si>
  <si>
    <t xml:space="preserve">Тромбин-тест (ПГ-9) д/опр.тромбинового времени, 200-400 опр.,1набор, </t>
  </si>
  <si>
    <t>Фибриноген-тест (ПГ-10/1)  набор д/опр. фибриногена, 160-320 опр.</t>
  </si>
  <si>
    <t>Цоликлон Анти АВ 5 мл , 1фл</t>
  </si>
  <si>
    <t xml:space="preserve">CRP-Latex С-реактивный белок Латекс-тест на слайде 100 опр х 1 мл </t>
  </si>
  <si>
    <t>Мочевина (уреазным фенол-гипохлоритным методом) 200 мл B 08.02</t>
  </si>
  <si>
    <t xml:space="preserve">Наконечник 0.5-250мкл универсал ,1000шт/уп., 9400302, </t>
  </si>
  <si>
    <t>Креатинин-4</t>
  </si>
  <si>
    <t>Перечисление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</si>
  <si>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</si>
  <si>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</si>
  <si>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</si>
  <si>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27.03.2018 г.</t>
  </si>
  <si>
    <t>Количество (объем) закупаемых реактивов, изделий медицинского назначения,реагентов, суммы, выделенные для закупа по каждому лоту, условия платежа, место поставки ,сроки поставки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</si>
</sst>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horizontal="center"/>
    </xf>
    <xf numFmtId="0" fontId="1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4" fontId="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8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164" fontId="9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11" fillId="0" borderId="1" xfId="2" applyFont="1" applyFill="1" applyBorder="1" applyAlignment="1" applyProtection="1">
      <alignment horizontal="left" vertical="center" wrapText="1" shrinkToFit="1"/>
      <protection locked="0"/>
    </xf>
    <xf numFmtId="0" fontId="8" fillId="0" borderId="1" xfId="0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workbookViewId="0">
      <selection activeCell="B82" sqref="B82"/>
    </sheetView>
  </sheetViews>
  <sheetFormatPr defaultRowHeight="15"/>
  <cols>
    <col min="1" max="1" width="7.140625" style="9" customWidth="1"/>
    <col min="2" max="2" width="54.28515625" style="10" customWidth="1"/>
    <col min="3" max="3" width="31.5703125" style="9" customWidth="1"/>
    <col min="4" max="4" width="12.5703125" style="9" customWidth="1"/>
    <col min="5" max="5" width="10.140625" style="9" customWidth="1"/>
    <col min="6" max="6" width="9.140625" style="9"/>
    <col min="7" max="7" width="9.7109375" style="9" customWidth="1"/>
    <col min="8" max="8" width="14" style="9" customWidth="1"/>
    <col min="9" max="9" width="11.5703125" style="9" customWidth="1"/>
    <col min="10" max="10" width="10.85546875" style="9" customWidth="1"/>
    <col min="11" max="11" width="14" style="9" customWidth="1"/>
    <col min="12" max="16384" width="9.140625" style="9"/>
  </cols>
  <sheetData>
    <row r="1" spans="1:11">
      <c r="A1" s="23" t="s">
        <v>192</v>
      </c>
      <c r="B1" s="22"/>
    </row>
    <row r="2" spans="1:11">
      <c r="B2" s="14"/>
    </row>
    <row r="3" spans="1:11">
      <c r="B3" s="13"/>
    </row>
    <row r="4" spans="1:11" s="17" customFormat="1" ht="31.5" customHeight="1">
      <c r="A4" s="15" t="s">
        <v>193</v>
      </c>
      <c r="B4" s="15"/>
      <c r="C4" s="15"/>
      <c r="D4" s="15"/>
      <c r="E4" s="15"/>
      <c r="F4" s="15"/>
      <c r="G4" s="15"/>
      <c r="H4" s="15"/>
      <c r="I4" s="15"/>
      <c r="J4" s="16"/>
      <c r="K4" s="16"/>
    </row>
    <row r="5" spans="1:11" s="18" customForma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s="17" customFormat="1" ht="32.25" customHeight="1">
      <c r="A6" s="24" t="s">
        <v>153</v>
      </c>
      <c r="B6" s="25" t="s">
        <v>154</v>
      </c>
      <c r="C6" s="25" t="s">
        <v>155</v>
      </c>
      <c r="D6" s="25" t="s">
        <v>156</v>
      </c>
      <c r="E6" s="26" t="s">
        <v>157</v>
      </c>
      <c r="F6" s="27" t="s">
        <v>158</v>
      </c>
      <c r="G6" s="27" t="s">
        <v>159</v>
      </c>
      <c r="H6" s="28" t="s">
        <v>160</v>
      </c>
      <c r="I6" s="28" t="s">
        <v>161</v>
      </c>
      <c r="J6" s="29" t="s">
        <v>162</v>
      </c>
      <c r="K6" s="29" t="s">
        <v>163</v>
      </c>
    </row>
    <row r="7" spans="1:11" s="17" customFormat="1" ht="38.25" customHeight="1">
      <c r="A7" s="24"/>
      <c r="B7" s="25"/>
      <c r="C7" s="25"/>
      <c r="D7" s="25"/>
      <c r="E7" s="26"/>
      <c r="F7" s="27"/>
      <c r="G7" s="27"/>
      <c r="H7" s="28"/>
      <c r="I7" s="28"/>
      <c r="J7" s="29"/>
      <c r="K7" s="29"/>
    </row>
    <row r="8" spans="1:11" ht="54.75" customHeight="1">
      <c r="A8" s="6">
        <v>1</v>
      </c>
      <c r="B8" s="8" t="s">
        <v>143</v>
      </c>
      <c r="C8" s="8" t="s">
        <v>143</v>
      </c>
      <c r="D8" s="6" t="s">
        <v>11</v>
      </c>
      <c r="E8" s="6">
        <v>4</v>
      </c>
      <c r="F8" s="6">
        <v>4124</v>
      </c>
      <c r="G8" s="7">
        <v>16496</v>
      </c>
      <c r="H8" s="19" t="s">
        <v>188</v>
      </c>
      <c r="I8" s="20" t="s">
        <v>189</v>
      </c>
      <c r="J8" s="20" t="s">
        <v>190</v>
      </c>
      <c r="K8" s="21" t="s">
        <v>191</v>
      </c>
    </row>
    <row r="9" spans="1:11" ht="54.75" customHeight="1">
      <c r="A9" s="6">
        <v>2</v>
      </c>
      <c r="B9" s="8" t="s">
        <v>144</v>
      </c>
      <c r="C9" s="8" t="s">
        <v>144</v>
      </c>
      <c r="D9" s="6" t="s">
        <v>11</v>
      </c>
      <c r="E9" s="6">
        <v>6</v>
      </c>
      <c r="F9" s="6">
        <v>3222</v>
      </c>
      <c r="G9" s="7">
        <v>19332</v>
      </c>
      <c r="H9" s="19" t="s">
        <v>188</v>
      </c>
      <c r="I9" s="20" t="s">
        <v>189</v>
      </c>
      <c r="J9" s="20" t="s">
        <v>190</v>
      </c>
      <c r="K9" s="21" t="s">
        <v>191</v>
      </c>
    </row>
    <row r="10" spans="1:11" ht="59.25" customHeight="1">
      <c r="A10" s="6">
        <v>3</v>
      </c>
      <c r="B10" s="8" t="s">
        <v>145</v>
      </c>
      <c r="C10" s="8" t="s">
        <v>145</v>
      </c>
      <c r="D10" s="6" t="s">
        <v>11</v>
      </c>
      <c r="E10" s="6">
        <v>3</v>
      </c>
      <c r="F10" s="6">
        <v>6668</v>
      </c>
      <c r="G10" s="7">
        <v>20004</v>
      </c>
      <c r="H10" s="19" t="s">
        <v>188</v>
      </c>
      <c r="I10" s="20" t="s">
        <v>189</v>
      </c>
      <c r="J10" s="20" t="s">
        <v>190</v>
      </c>
      <c r="K10" s="21" t="s">
        <v>191</v>
      </c>
    </row>
    <row r="11" spans="1:11" ht="58.5" customHeight="1">
      <c r="A11" s="6">
        <v>4</v>
      </c>
      <c r="B11" s="8" t="s">
        <v>146</v>
      </c>
      <c r="C11" s="8" t="s">
        <v>146</v>
      </c>
      <c r="D11" s="6" t="s">
        <v>11</v>
      </c>
      <c r="E11" s="6">
        <v>3</v>
      </c>
      <c r="F11" s="6">
        <v>15757</v>
      </c>
      <c r="G11" s="7">
        <v>47271</v>
      </c>
      <c r="H11" s="19" t="s">
        <v>188</v>
      </c>
      <c r="I11" s="20" t="s">
        <v>189</v>
      </c>
      <c r="J11" s="20" t="s">
        <v>190</v>
      </c>
      <c r="K11" s="21" t="s">
        <v>191</v>
      </c>
    </row>
    <row r="12" spans="1:11" ht="77.25">
      <c r="A12" s="6">
        <v>5</v>
      </c>
      <c r="B12" s="8" t="s">
        <v>147</v>
      </c>
      <c r="C12" s="8" t="s">
        <v>147</v>
      </c>
      <c r="D12" s="6" t="s">
        <v>11</v>
      </c>
      <c r="E12" s="6">
        <v>3</v>
      </c>
      <c r="F12" s="6">
        <v>4921</v>
      </c>
      <c r="G12" s="7">
        <v>14763</v>
      </c>
      <c r="H12" s="19" t="s">
        <v>188</v>
      </c>
      <c r="I12" s="20" t="s">
        <v>189</v>
      </c>
      <c r="J12" s="20" t="s">
        <v>190</v>
      </c>
      <c r="K12" s="21" t="s">
        <v>191</v>
      </c>
    </row>
    <row r="13" spans="1:11" ht="77.25">
      <c r="A13" s="6">
        <v>6</v>
      </c>
      <c r="B13" s="8" t="s">
        <v>148</v>
      </c>
      <c r="C13" s="8" t="s">
        <v>148</v>
      </c>
      <c r="D13" s="6" t="s">
        <v>11</v>
      </c>
      <c r="E13" s="6">
        <v>4</v>
      </c>
      <c r="F13" s="6">
        <v>8209</v>
      </c>
      <c r="G13" s="7">
        <v>32836</v>
      </c>
      <c r="H13" s="19" t="s">
        <v>188</v>
      </c>
      <c r="I13" s="20" t="s">
        <v>189</v>
      </c>
      <c r="J13" s="20" t="s">
        <v>190</v>
      </c>
      <c r="K13" s="21" t="s">
        <v>191</v>
      </c>
    </row>
    <row r="14" spans="1:11" ht="62.25" customHeight="1">
      <c r="A14" s="6">
        <v>7</v>
      </c>
      <c r="B14" s="3" t="s">
        <v>187</v>
      </c>
      <c r="C14" s="3" t="s">
        <v>187</v>
      </c>
      <c r="D14" s="6" t="s">
        <v>11</v>
      </c>
      <c r="E14" s="6">
        <v>3</v>
      </c>
      <c r="F14" s="6">
        <v>3102</v>
      </c>
      <c r="G14" s="7">
        <v>9306</v>
      </c>
      <c r="H14" s="19" t="s">
        <v>188</v>
      </c>
      <c r="I14" s="20" t="s">
        <v>189</v>
      </c>
      <c r="J14" s="20" t="s">
        <v>190</v>
      </c>
      <c r="K14" s="21" t="s">
        <v>191</v>
      </c>
    </row>
    <row r="15" spans="1:11" ht="60.75" customHeight="1">
      <c r="A15" s="6">
        <v>8</v>
      </c>
      <c r="B15" s="8" t="s">
        <v>149</v>
      </c>
      <c r="C15" s="8" t="s">
        <v>149</v>
      </c>
      <c r="D15" s="6" t="s">
        <v>11</v>
      </c>
      <c r="E15" s="6">
        <v>3</v>
      </c>
      <c r="F15" s="6">
        <v>6243</v>
      </c>
      <c r="G15" s="7">
        <v>18729</v>
      </c>
      <c r="H15" s="19" t="s">
        <v>188</v>
      </c>
      <c r="I15" s="20" t="s">
        <v>189</v>
      </c>
      <c r="J15" s="20" t="s">
        <v>190</v>
      </c>
      <c r="K15" s="21" t="s">
        <v>191</v>
      </c>
    </row>
    <row r="16" spans="1:11" ht="58.5" customHeight="1">
      <c r="A16" s="6">
        <v>9</v>
      </c>
      <c r="B16" s="8" t="s">
        <v>150</v>
      </c>
      <c r="C16" s="8" t="s">
        <v>150</v>
      </c>
      <c r="D16" s="6" t="s">
        <v>11</v>
      </c>
      <c r="E16" s="6">
        <v>7</v>
      </c>
      <c r="F16" s="6">
        <v>3631</v>
      </c>
      <c r="G16" s="7">
        <v>25417</v>
      </c>
      <c r="H16" s="19" t="s">
        <v>188</v>
      </c>
      <c r="I16" s="20" t="s">
        <v>189</v>
      </c>
      <c r="J16" s="20" t="s">
        <v>190</v>
      </c>
      <c r="K16" s="21" t="s">
        <v>191</v>
      </c>
    </row>
    <row r="17" spans="1:11" ht="54.75" customHeight="1">
      <c r="A17" s="6">
        <v>10</v>
      </c>
      <c r="B17" s="8" t="s">
        <v>28</v>
      </c>
      <c r="C17" s="8" t="s">
        <v>28</v>
      </c>
      <c r="D17" s="6" t="s">
        <v>11</v>
      </c>
      <c r="E17" s="6">
        <v>1</v>
      </c>
      <c r="F17" s="6">
        <v>6877</v>
      </c>
      <c r="G17" s="7">
        <v>6877</v>
      </c>
      <c r="H17" s="19" t="s">
        <v>188</v>
      </c>
      <c r="I17" s="20" t="s">
        <v>189</v>
      </c>
      <c r="J17" s="20" t="s">
        <v>190</v>
      </c>
      <c r="K17" s="21" t="s">
        <v>191</v>
      </c>
    </row>
    <row r="18" spans="1:11" ht="60" customHeight="1">
      <c r="A18" s="6">
        <v>11</v>
      </c>
      <c r="B18" s="8" t="s">
        <v>30</v>
      </c>
      <c r="C18" s="8" t="s">
        <v>30</v>
      </c>
      <c r="D18" s="6" t="s">
        <v>11</v>
      </c>
      <c r="E18" s="6">
        <v>1</v>
      </c>
      <c r="F18" s="6">
        <v>6704</v>
      </c>
      <c r="G18" s="7">
        <v>6704</v>
      </c>
      <c r="H18" s="19" t="s">
        <v>188</v>
      </c>
      <c r="I18" s="20" t="s">
        <v>189</v>
      </c>
      <c r="J18" s="20" t="s">
        <v>190</v>
      </c>
      <c r="K18" s="21" t="s">
        <v>191</v>
      </c>
    </row>
    <row r="19" spans="1:11" ht="77.25">
      <c r="A19" s="6">
        <v>12</v>
      </c>
      <c r="B19" s="8" t="s">
        <v>32</v>
      </c>
      <c r="C19" s="8" t="s">
        <v>32</v>
      </c>
      <c r="D19" s="6" t="s">
        <v>11</v>
      </c>
      <c r="E19" s="6">
        <v>1</v>
      </c>
      <c r="F19" s="6">
        <v>5675</v>
      </c>
      <c r="G19" s="7">
        <v>5675</v>
      </c>
      <c r="H19" s="19" t="s">
        <v>188</v>
      </c>
      <c r="I19" s="20" t="s">
        <v>189</v>
      </c>
      <c r="J19" s="20" t="s">
        <v>190</v>
      </c>
      <c r="K19" s="21" t="s">
        <v>191</v>
      </c>
    </row>
    <row r="20" spans="1:11" ht="77.25">
      <c r="A20" s="6">
        <v>13</v>
      </c>
      <c r="B20" s="8" t="s">
        <v>151</v>
      </c>
      <c r="C20" s="8" t="s">
        <v>151</v>
      </c>
      <c r="D20" s="6" t="s">
        <v>11</v>
      </c>
      <c r="E20" s="6">
        <v>3</v>
      </c>
      <c r="F20" s="6">
        <v>6435</v>
      </c>
      <c r="G20" s="7">
        <v>19305</v>
      </c>
      <c r="H20" s="19" t="s">
        <v>188</v>
      </c>
      <c r="I20" s="20" t="s">
        <v>189</v>
      </c>
      <c r="J20" s="20" t="s">
        <v>190</v>
      </c>
      <c r="K20" s="21" t="s">
        <v>191</v>
      </c>
    </row>
    <row r="21" spans="1:11" ht="59.25" customHeight="1">
      <c r="A21" s="6">
        <v>14</v>
      </c>
      <c r="B21" s="8" t="s">
        <v>36</v>
      </c>
      <c r="C21" s="8" t="s">
        <v>36</v>
      </c>
      <c r="D21" s="6" t="s">
        <v>38</v>
      </c>
      <c r="E21" s="6">
        <v>2</v>
      </c>
      <c r="F21" s="6">
        <v>26800</v>
      </c>
      <c r="G21" s="7">
        <v>53600</v>
      </c>
      <c r="H21" s="19" t="s">
        <v>188</v>
      </c>
      <c r="I21" s="20" t="s">
        <v>189</v>
      </c>
      <c r="J21" s="20" t="s">
        <v>190</v>
      </c>
      <c r="K21" s="21" t="s">
        <v>191</v>
      </c>
    </row>
    <row r="22" spans="1:11" ht="61.5" customHeight="1">
      <c r="A22" s="6">
        <v>15</v>
      </c>
      <c r="B22" s="8" t="s">
        <v>39</v>
      </c>
      <c r="C22" s="8" t="s">
        <v>39</v>
      </c>
      <c r="D22" s="6" t="s">
        <v>38</v>
      </c>
      <c r="E22" s="6">
        <v>2</v>
      </c>
      <c r="F22" s="6">
        <v>26800</v>
      </c>
      <c r="G22" s="7">
        <v>53600</v>
      </c>
      <c r="H22" s="19" t="s">
        <v>188</v>
      </c>
      <c r="I22" s="20" t="s">
        <v>189</v>
      </c>
      <c r="J22" s="20" t="s">
        <v>190</v>
      </c>
      <c r="K22" s="21" t="s">
        <v>191</v>
      </c>
    </row>
    <row r="23" spans="1:11" ht="62.25" customHeight="1">
      <c r="A23" s="6">
        <v>16</v>
      </c>
      <c r="B23" s="8" t="s">
        <v>41</v>
      </c>
      <c r="C23" s="8" t="s">
        <v>41</v>
      </c>
      <c r="D23" s="6" t="s">
        <v>38</v>
      </c>
      <c r="E23" s="6">
        <v>2</v>
      </c>
      <c r="F23" s="6">
        <v>26800</v>
      </c>
      <c r="G23" s="7">
        <v>53600</v>
      </c>
      <c r="H23" s="19" t="s">
        <v>188</v>
      </c>
      <c r="I23" s="20" t="s">
        <v>189</v>
      </c>
      <c r="J23" s="20" t="s">
        <v>190</v>
      </c>
      <c r="K23" s="21" t="s">
        <v>191</v>
      </c>
    </row>
    <row r="24" spans="1:11" ht="77.25">
      <c r="A24" s="6">
        <v>17</v>
      </c>
      <c r="B24" s="8" t="s">
        <v>42</v>
      </c>
      <c r="C24" s="8" t="s">
        <v>42</v>
      </c>
      <c r="D24" s="6" t="s">
        <v>11</v>
      </c>
      <c r="E24" s="6">
        <v>2</v>
      </c>
      <c r="F24" s="6">
        <v>50451</v>
      </c>
      <c r="G24" s="7">
        <v>100902</v>
      </c>
      <c r="H24" s="19" t="s">
        <v>188</v>
      </c>
      <c r="I24" s="20" t="s">
        <v>189</v>
      </c>
      <c r="J24" s="20" t="s">
        <v>190</v>
      </c>
      <c r="K24" s="21" t="s">
        <v>191</v>
      </c>
    </row>
    <row r="25" spans="1:11" ht="60" customHeight="1">
      <c r="A25" s="6">
        <v>18</v>
      </c>
      <c r="B25" s="8" t="s">
        <v>45</v>
      </c>
      <c r="C25" s="8" t="s">
        <v>45</v>
      </c>
      <c r="D25" s="6" t="s">
        <v>46</v>
      </c>
      <c r="E25" s="6">
        <v>2</v>
      </c>
      <c r="F25" s="6">
        <v>92375</v>
      </c>
      <c r="G25" s="7">
        <v>184750</v>
      </c>
      <c r="H25" s="19" t="s">
        <v>188</v>
      </c>
      <c r="I25" s="20" t="s">
        <v>189</v>
      </c>
      <c r="J25" s="20" t="s">
        <v>190</v>
      </c>
      <c r="K25" s="21" t="s">
        <v>191</v>
      </c>
    </row>
    <row r="26" spans="1:11" ht="60" customHeight="1">
      <c r="A26" s="6">
        <v>19</v>
      </c>
      <c r="B26" s="8" t="s">
        <v>47</v>
      </c>
      <c r="C26" s="8" t="s">
        <v>47</v>
      </c>
      <c r="D26" s="6" t="s">
        <v>38</v>
      </c>
      <c r="E26" s="6">
        <v>2</v>
      </c>
      <c r="F26" s="6">
        <v>164354</v>
      </c>
      <c r="G26" s="7">
        <v>328708</v>
      </c>
      <c r="H26" s="19" t="s">
        <v>188</v>
      </c>
      <c r="I26" s="20" t="s">
        <v>189</v>
      </c>
      <c r="J26" s="20" t="s">
        <v>190</v>
      </c>
      <c r="K26" s="21" t="s">
        <v>191</v>
      </c>
    </row>
    <row r="27" spans="1:11" ht="60.75" customHeight="1">
      <c r="A27" s="6">
        <v>20</v>
      </c>
      <c r="B27" s="8" t="s">
        <v>48</v>
      </c>
      <c r="C27" s="8" t="s">
        <v>48</v>
      </c>
      <c r="D27" s="6" t="s">
        <v>46</v>
      </c>
      <c r="E27" s="6">
        <v>500</v>
      </c>
      <c r="F27" s="6">
        <v>23</v>
      </c>
      <c r="G27" s="6">
        <v>11500</v>
      </c>
      <c r="H27" s="19" t="s">
        <v>188</v>
      </c>
      <c r="I27" s="20" t="s">
        <v>189</v>
      </c>
      <c r="J27" s="20" t="s">
        <v>190</v>
      </c>
      <c r="K27" s="21" t="s">
        <v>191</v>
      </c>
    </row>
    <row r="28" spans="1:11" ht="60.75" customHeight="1">
      <c r="A28" s="6">
        <v>21</v>
      </c>
      <c r="B28" s="8" t="s">
        <v>50</v>
      </c>
      <c r="C28" s="8" t="s">
        <v>50</v>
      </c>
      <c r="D28" s="6" t="s">
        <v>46</v>
      </c>
      <c r="E28" s="6">
        <v>400</v>
      </c>
      <c r="F28" s="6">
        <v>101</v>
      </c>
      <c r="G28" s="6">
        <v>40400</v>
      </c>
      <c r="H28" s="19" t="s">
        <v>188</v>
      </c>
      <c r="I28" s="20" t="s">
        <v>189</v>
      </c>
      <c r="J28" s="20" t="s">
        <v>190</v>
      </c>
      <c r="K28" s="21" t="s">
        <v>191</v>
      </c>
    </row>
    <row r="29" spans="1:11" ht="60.75" customHeight="1">
      <c r="A29" s="6">
        <v>22</v>
      </c>
      <c r="B29" s="8" t="s">
        <v>53</v>
      </c>
      <c r="C29" s="8" t="s">
        <v>53</v>
      </c>
      <c r="D29" s="6" t="s">
        <v>46</v>
      </c>
      <c r="E29" s="6">
        <v>4</v>
      </c>
      <c r="F29" s="6">
        <v>12020</v>
      </c>
      <c r="G29" s="7">
        <v>48080</v>
      </c>
      <c r="H29" s="19" t="s">
        <v>188</v>
      </c>
      <c r="I29" s="20" t="s">
        <v>189</v>
      </c>
      <c r="J29" s="20" t="s">
        <v>190</v>
      </c>
      <c r="K29" s="21" t="s">
        <v>191</v>
      </c>
    </row>
    <row r="30" spans="1:11" ht="77.25">
      <c r="A30" s="6">
        <v>23</v>
      </c>
      <c r="B30" s="8" t="s">
        <v>56</v>
      </c>
      <c r="C30" s="8" t="s">
        <v>56</v>
      </c>
      <c r="D30" s="6" t="s">
        <v>46</v>
      </c>
      <c r="E30" s="6">
        <v>6</v>
      </c>
      <c r="F30" s="6">
        <v>742</v>
      </c>
      <c r="G30" s="6">
        <v>4452</v>
      </c>
      <c r="H30" s="19" t="s">
        <v>188</v>
      </c>
      <c r="I30" s="20" t="s">
        <v>189</v>
      </c>
      <c r="J30" s="20" t="s">
        <v>190</v>
      </c>
      <c r="K30" s="21" t="s">
        <v>191</v>
      </c>
    </row>
    <row r="31" spans="1:11" ht="65.25" customHeight="1">
      <c r="A31" s="6">
        <v>24</v>
      </c>
      <c r="B31" s="3" t="s">
        <v>164</v>
      </c>
      <c r="C31" s="3" t="s">
        <v>164</v>
      </c>
      <c r="D31" s="6" t="s">
        <v>46</v>
      </c>
      <c r="E31" s="6">
        <v>20</v>
      </c>
      <c r="F31" s="6">
        <v>395</v>
      </c>
      <c r="G31" s="6">
        <v>7900</v>
      </c>
      <c r="H31" s="19" t="s">
        <v>188</v>
      </c>
      <c r="I31" s="20" t="s">
        <v>189</v>
      </c>
      <c r="J31" s="20" t="s">
        <v>190</v>
      </c>
      <c r="K31" s="21" t="s">
        <v>191</v>
      </c>
    </row>
    <row r="32" spans="1:11" ht="61.5" customHeight="1">
      <c r="A32" s="6">
        <v>25</v>
      </c>
      <c r="B32" s="8" t="s">
        <v>62</v>
      </c>
      <c r="C32" s="8" t="s">
        <v>62</v>
      </c>
      <c r="D32" s="6" t="s">
        <v>46</v>
      </c>
      <c r="E32" s="6">
        <v>3</v>
      </c>
      <c r="F32" s="6">
        <v>1942</v>
      </c>
      <c r="G32" s="7">
        <v>5826</v>
      </c>
      <c r="H32" s="19" t="s">
        <v>188</v>
      </c>
      <c r="I32" s="20" t="s">
        <v>189</v>
      </c>
      <c r="J32" s="20" t="s">
        <v>190</v>
      </c>
      <c r="K32" s="21" t="s">
        <v>191</v>
      </c>
    </row>
    <row r="33" spans="1:11" ht="63.75" customHeight="1">
      <c r="A33" s="6">
        <v>26</v>
      </c>
      <c r="B33" s="8" t="s">
        <v>63</v>
      </c>
      <c r="C33" s="8" t="s">
        <v>63</v>
      </c>
      <c r="D33" s="6" t="s">
        <v>46</v>
      </c>
      <c r="E33" s="6">
        <v>3</v>
      </c>
      <c r="F33" s="6">
        <v>293</v>
      </c>
      <c r="G33" s="6">
        <v>879</v>
      </c>
      <c r="H33" s="19" t="s">
        <v>188</v>
      </c>
      <c r="I33" s="20" t="s">
        <v>189</v>
      </c>
      <c r="J33" s="20" t="s">
        <v>190</v>
      </c>
      <c r="K33" s="21" t="s">
        <v>191</v>
      </c>
    </row>
    <row r="34" spans="1:11" ht="69.75" customHeight="1">
      <c r="A34" s="6">
        <v>27</v>
      </c>
      <c r="B34" s="8" t="s">
        <v>66</v>
      </c>
      <c r="C34" s="8" t="s">
        <v>66</v>
      </c>
      <c r="D34" s="6" t="s">
        <v>46</v>
      </c>
      <c r="E34" s="6">
        <v>1</v>
      </c>
      <c r="F34" s="6">
        <v>3523</v>
      </c>
      <c r="G34" s="7">
        <v>3523</v>
      </c>
      <c r="H34" s="19" t="s">
        <v>188</v>
      </c>
      <c r="I34" s="20" t="s">
        <v>189</v>
      </c>
      <c r="J34" s="20" t="s">
        <v>190</v>
      </c>
      <c r="K34" s="21" t="s">
        <v>191</v>
      </c>
    </row>
    <row r="35" spans="1:11" ht="52.5" customHeight="1">
      <c r="A35" s="6">
        <v>28</v>
      </c>
      <c r="B35" s="8" t="s">
        <v>67</v>
      </c>
      <c r="C35" s="8" t="s">
        <v>67</v>
      </c>
      <c r="D35" s="6" t="s">
        <v>46</v>
      </c>
      <c r="E35" s="6">
        <v>1</v>
      </c>
      <c r="F35" s="6">
        <v>1655</v>
      </c>
      <c r="G35" s="7">
        <v>1655</v>
      </c>
      <c r="H35" s="19" t="s">
        <v>188</v>
      </c>
      <c r="I35" s="20" t="s">
        <v>189</v>
      </c>
      <c r="J35" s="20" t="s">
        <v>190</v>
      </c>
      <c r="K35" s="21" t="s">
        <v>191</v>
      </c>
    </row>
    <row r="36" spans="1:11" ht="58.5" customHeight="1">
      <c r="A36" s="6">
        <v>29</v>
      </c>
      <c r="B36" s="8" t="s">
        <v>69</v>
      </c>
      <c r="C36" s="8" t="s">
        <v>69</v>
      </c>
      <c r="D36" s="6" t="s">
        <v>46</v>
      </c>
      <c r="E36" s="6">
        <v>500</v>
      </c>
      <c r="F36" s="6">
        <v>85</v>
      </c>
      <c r="G36" s="6">
        <v>42500</v>
      </c>
      <c r="H36" s="19" t="s">
        <v>188</v>
      </c>
      <c r="I36" s="20" t="s">
        <v>189</v>
      </c>
      <c r="J36" s="20" t="s">
        <v>190</v>
      </c>
      <c r="K36" s="21" t="s">
        <v>191</v>
      </c>
    </row>
    <row r="37" spans="1:11" ht="64.5" customHeight="1">
      <c r="A37" s="6">
        <v>30</v>
      </c>
      <c r="B37" s="3" t="s">
        <v>165</v>
      </c>
      <c r="C37" s="3" t="s">
        <v>165</v>
      </c>
      <c r="D37" s="6" t="s">
        <v>73</v>
      </c>
      <c r="E37" s="6">
        <v>40</v>
      </c>
      <c r="F37" s="6">
        <v>3390</v>
      </c>
      <c r="G37" s="7">
        <v>135600</v>
      </c>
      <c r="H37" s="19" t="s">
        <v>188</v>
      </c>
      <c r="I37" s="20" t="s">
        <v>189</v>
      </c>
      <c r="J37" s="20" t="s">
        <v>190</v>
      </c>
      <c r="K37" s="21" t="s">
        <v>191</v>
      </c>
    </row>
    <row r="38" spans="1:11" ht="60.75" customHeight="1">
      <c r="A38" s="6">
        <v>31</v>
      </c>
      <c r="B38" s="8" t="s">
        <v>140</v>
      </c>
      <c r="C38" s="8" t="s">
        <v>140</v>
      </c>
      <c r="D38" s="6" t="s">
        <v>73</v>
      </c>
      <c r="E38" s="6">
        <v>1</v>
      </c>
      <c r="F38" s="6">
        <v>3656</v>
      </c>
      <c r="G38" s="7">
        <v>3656</v>
      </c>
      <c r="H38" s="19" t="s">
        <v>188</v>
      </c>
      <c r="I38" s="20" t="s">
        <v>189</v>
      </c>
      <c r="J38" s="20" t="s">
        <v>190</v>
      </c>
      <c r="K38" s="21" t="s">
        <v>191</v>
      </c>
    </row>
    <row r="39" spans="1:11" ht="63" customHeight="1">
      <c r="A39" s="6">
        <v>32</v>
      </c>
      <c r="B39" s="3" t="s">
        <v>166</v>
      </c>
      <c r="C39" s="3" t="s">
        <v>166</v>
      </c>
      <c r="D39" s="6"/>
      <c r="E39" s="6">
        <v>1</v>
      </c>
      <c r="F39" s="6">
        <v>3656</v>
      </c>
      <c r="G39" s="7">
        <v>3656</v>
      </c>
      <c r="H39" s="19" t="s">
        <v>188</v>
      </c>
      <c r="I39" s="20" t="s">
        <v>189</v>
      </c>
      <c r="J39" s="20" t="s">
        <v>190</v>
      </c>
      <c r="K39" s="21" t="s">
        <v>191</v>
      </c>
    </row>
    <row r="40" spans="1:11" ht="77.25">
      <c r="A40" s="6">
        <v>33</v>
      </c>
      <c r="B40" s="3" t="s">
        <v>167</v>
      </c>
      <c r="C40" s="3" t="s">
        <v>167</v>
      </c>
      <c r="D40" s="6" t="s">
        <v>73</v>
      </c>
      <c r="E40" s="6">
        <v>1</v>
      </c>
      <c r="F40" s="6">
        <v>3656</v>
      </c>
      <c r="G40" s="7">
        <v>3656</v>
      </c>
      <c r="H40" s="19" t="s">
        <v>188</v>
      </c>
      <c r="I40" s="20" t="s">
        <v>189</v>
      </c>
      <c r="J40" s="20" t="s">
        <v>190</v>
      </c>
      <c r="K40" s="21" t="s">
        <v>191</v>
      </c>
    </row>
    <row r="41" spans="1:11" ht="64.5" customHeight="1">
      <c r="A41" s="6">
        <v>34</v>
      </c>
      <c r="B41" s="8" t="s">
        <v>75</v>
      </c>
      <c r="C41" s="8" t="s">
        <v>75</v>
      </c>
      <c r="D41" s="6" t="s">
        <v>11</v>
      </c>
      <c r="E41" s="6">
        <v>4</v>
      </c>
      <c r="F41" s="6">
        <v>2770</v>
      </c>
      <c r="G41" s="7">
        <v>11080</v>
      </c>
      <c r="H41" s="19" t="s">
        <v>188</v>
      </c>
      <c r="I41" s="20" t="s">
        <v>189</v>
      </c>
      <c r="J41" s="20" t="s">
        <v>190</v>
      </c>
      <c r="K41" s="21" t="s">
        <v>191</v>
      </c>
    </row>
    <row r="42" spans="1:11" ht="64.5" customHeight="1">
      <c r="A42" s="6">
        <v>35</v>
      </c>
      <c r="B42" s="8" t="s">
        <v>78</v>
      </c>
      <c r="C42" s="8" t="s">
        <v>78</v>
      </c>
      <c r="D42" s="6" t="s">
        <v>81</v>
      </c>
      <c r="E42" s="6">
        <v>4</v>
      </c>
      <c r="F42" s="6">
        <v>18000</v>
      </c>
      <c r="G42" s="7">
        <v>72000</v>
      </c>
      <c r="H42" s="19" t="s">
        <v>188</v>
      </c>
      <c r="I42" s="20" t="s">
        <v>189</v>
      </c>
      <c r="J42" s="20" t="s">
        <v>190</v>
      </c>
      <c r="K42" s="21" t="s">
        <v>191</v>
      </c>
    </row>
    <row r="43" spans="1:11" ht="60.75" customHeight="1">
      <c r="A43" s="6">
        <v>36</v>
      </c>
      <c r="B43" s="8" t="s">
        <v>82</v>
      </c>
      <c r="C43" s="8" t="s">
        <v>82</v>
      </c>
      <c r="D43" s="6" t="s">
        <v>81</v>
      </c>
      <c r="E43" s="6">
        <v>1</v>
      </c>
      <c r="F43" s="6">
        <v>23700</v>
      </c>
      <c r="G43" s="7">
        <v>23700</v>
      </c>
      <c r="H43" s="19" t="s">
        <v>188</v>
      </c>
      <c r="I43" s="20" t="s">
        <v>189</v>
      </c>
      <c r="J43" s="20" t="s">
        <v>190</v>
      </c>
      <c r="K43" s="21" t="s">
        <v>191</v>
      </c>
    </row>
    <row r="44" spans="1:11" ht="62.25" customHeight="1">
      <c r="A44" s="6">
        <v>37</v>
      </c>
      <c r="B44" s="8" t="s">
        <v>83</v>
      </c>
      <c r="C44" s="8" t="s">
        <v>83</v>
      </c>
      <c r="D44" s="6" t="s">
        <v>38</v>
      </c>
      <c r="E44" s="6">
        <v>2</v>
      </c>
      <c r="F44" s="6">
        <v>1027</v>
      </c>
      <c r="G44" s="6">
        <v>2054</v>
      </c>
      <c r="H44" s="19" t="s">
        <v>188</v>
      </c>
      <c r="I44" s="20" t="s">
        <v>189</v>
      </c>
      <c r="J44" s="20" t="s">
        <v>190</v>
      </c>
      <c r="K44" s="21" t="s">
        <v>191</v>
      </c>
    </row>
    <row r="45" spans="1:11" ht="77.25">
      <c r="A45" s="6">
        <v>38</v>
      </c>
      <c r="B45" s="8" t="s">
        <v>84</v>
      </c>
      <c r="C45" s="8" t="s">
        <v>84</v>
      </c>
      <c r="D45" s="6" t="s">
        <v>81</v>
      </c>
      <c r="E45" s="6">
        <v>0.5</v>
      </c>
      <c r="F45" s="6">
        <v>35600</v>
      </c>
      <c r="G45" s="7">
        <v>17800</v>
      </c>
      <c r="H45" s="19" t="s">
        <v>188</v>
      </c>
      <c r="I45" s="20" t="s">
        <v>189</v>
      </c>
      <c r="J45" s="20" t="s">
        <v>190</v>
      </c>
      <c r="K45" s="21" t="s">
        <v>191</v>
      </c>
    </row>
    <row r="46" spans="1:11" ht="77.25">
      <c r="A46" s="6">
        <v>39</v>
      </c>
      <c r="B46" s="8" t="s">
        <v>86</v>
      </c>
      <c r="C46" s="8" t="s">
        <v>86</v>
      </c>
      <c r="D46" s="6" t="s">
        <v>81</v>
      </c>
      <c r="E46" s="6">
        <v>3</v>
      </c>
      <c r="F46" s="6">
        <v>20600</v>
      </c>
      <c r="G46" s="7">
        <v>61800</v>
      </c>
      <c r="H46" s="19" t="s">
        <v>188</v>
      </c>
      <c r="I46" s="20" t="s">
        <v>189</v>
      </c>
      <c r="J46" s="20" t="s">
        <v>190</v>
      </c>
      <c r="K46" s="21" t="s">
        <v>191</v>
      </c>
    </row>
    <row r="47" spans="1:11" ht="55.5" customHeight="1">
      <c r="A47" s="6">
        <v>40</v>
      </c>
      <c r="B47" s="8" t="s">
        <v>87</v>
      </c>
      <c r="C47" s="8" t="s">
        <v>87</v>
      </c>
      <c r="D47" s="6" t="s">
        <v>38</v>
      </c>
      <c r="E47" s="6">
        <v>1</v>
      </c>
      <c r="F47" s="6">
        <v>32700</v>
      </c>
      <c r="G47" s="7">
        <v>32700</v>
      </c>
      <c r="H47" s="19" t="s">
        <v>188</v>
      </c>
      <c r="I47" s="20" t="s">
        <v>189</v>
      </c>
      <c r="J47" s="20" t="s">
        <v>190</v>
      </c>
      <c r="K47" s="21" t="s">
        <v>191</v>
      </c>
    </row>
    <row r="48" spans="1:11" ht="58.5" customHeight="1">
      <c r="A48" s="6">
        <v>41</v>
      </c>
      <c r="B48" s="8" t="s">
        <v>89</v>
      </c>
      <c r="C48" s="8" t="s">
        <v>89</v>
      </c>
      <c r="D48" s="6" t="s">
        <v>81</v>
      </c>
      <c r="E48" s="6">
        <v>4.8</v>
      </c>
      <c r="F48" s="6">
        <v>1578</v>
      </c>
      <c r="G48" s="7">
        <v>7574.4</v>
      </c>
      <c r="H48" s="19" t="s">
        <v>188</v>
      </c>
      <c r="I48" s="20" t="s">
        <v>189</v>
      </c>
      <c r="J48" s="20" t="s">
        <v>190</v>
      </c>
      <c r="K48" s="21" t="s">
        <v>191</v>
      </c>
    </row>
    <row r="49" spans="1:11" ht="67.5" customHeight="1">
      <c r="A49" s="6">
        <v>42</v>
      </c>
      <c r="B49" s="8" t="s">
        <v>91</v>
      </c>
      <c r="C49" s="8" t="s">
        <v>91</v>
      </c>
      <c r="D49" s="6" t="s">
        <v>81</v>
      </c>
      <c r="E49" s="6">
        <v>0.25</v>
      </c>
      <c r="F49" s="6">
        <v>26500</v>
      </c>
      <c r="G49" s="7">
        <v>6625</v>
      </c>
      <c r="H49" s="19" t="s">
        <v>188</v>
      </c>
      <c r="I49" s="20" t="s">
        <v>189</v>
      </c>
      <c r="J49" s="20" t="s">
        <v>190</v>
      </c>
      <c r="K49" s="21" t="s">
        <v>191</v>
      </c>
    </row>
    <row r="50" spans="1:11" ht="67.5" customHeight="1">
      <c r="A50" s="6">
        <v>43</v>
      </c>
      <c r="B50" s="8" t="s">
        <v>92</v>
      </c>
      <c r="C50" s="8" t="s">
        <v>92</v>
      </c>
      <c r="D50" s="6" t="s">
        <v>81</v>
      </c>
      <c r="E50" s="6">
        <v>0.25</v>
      </c>
      <c r="F50" s="6">
        <v>24100</v>
      </c>
      <c r="G50" s="7">
        <v>6025</v>
      </c>
      <c r="H50" s="19" t="s">
        <v>188</v>
      </c>
      <c r="I50" s="20" t="s">
        <v>189</v>
      </c>
      <c r="J50" s="20" t="s">
        <v>190</v>
      </c>
      <c r="K50" s="21" t="s">
        <v>191</v>
      </c>
    </row>
    <row r="51" spans="1:11" ht="63" customHeight="1">
      <c r="A51" s="6">
        <v>44</v>
      </c>
      <c r="B51" s="8" t="s">
        <v>93</v>
      </c>
      <c r="C51" s="8" t="s">
        <v>93</v>
      </c>
      <c r="D51" s="6" t="s">
        <v>81</v>
      </c>
      <c r="E51" s="6">
        <v>0.25</v>
      </c>
      <c r="F51" s="6">
        <v>4064</v>
      </c>
      <c r="G51" s="7">
        <v>1016</v>
      </c>
      <c r="H51" s="19" t="s">
        <v>188</v>
      </c>
      <c r="I51" s="20" t="s">
        <v>189</v>
      </c>
      <c r="J51" s="20" t="s">
        <v>190</v>
      </c>
      <c r="K51" s="21" t="s">
        <v>191</v>
      </c>
    </row>
    <row r="52" spans="1:11" ht="51" customHeight="1">
      <c r="A52" s="6">
        <v>45</v>
      </c>
      <c r="B52" s="8" t="s">
        <v>94</v>
      </c>
      <c r="C52" s="8" t="s">
        <v>94</v>
      </c>
      <c r="D52" s="6" t="s">
        <v>81</v>
      </c>
      <c r="E52" s="6">
        <v>1</v>
      </c>
      <c r="F52" s="6">
        <v>31200</v>
      </c>
      <c r="G52" s="7">
        <v>31200</v>
      </c>
      <c r="H52" s="19" t="s">
        <v>188</v>
      </c>
      <c r="I52" s="20" t="s">
        <v>189</v>
      </c>
      <c r="J52" s="20" t="s">
        <v>190</v>
      </c>
      <c r="K52" s="21" t="s">
        <v>191</v>
      </c>
    </row>
    <row r="53" spans="1:11" ht="54" customHeight="1">
      <c r="A53" s="6">
        <v>46</v>
      </c>
      <c r="B53" s="8" t="s">
        <v>95</v>
      </c>
      <c r="C53" s="8" t="s">
        <v>95</v>
      </c>
      <c r="D53" s="6" t="s">
        <v>81</v>
      </c>
      <c r="E53" s="6">
        <v>0.25</v>
      </c>
      <c r="F53" s="6">
        <v>38400</v>
      </c>
      <c r="G53" s="7">
        <v>9600</v>
      </c>
      <c r="H53" s="19" t="s">
        <v>188</v>
      </c>
      <c r="I53" s="20" t="s">
        <v>189</v>
      </c>
      <c r="J53" s="20" t="s">
        <v>190</v>
      </c>
      <c r="K53" s="21" t="s">
        <v>191</v>
      </c>
    </row>
    <row r="54" spans="1:11" ht="58.5" customHeight="1">
      <c r="A54" s="6">
        <v>47</v>
      </c>
      <c r="B54" s="8" t="s">
        <v>96</v>
      </c>
      <c r="C54" s="8" t="s">
        <v>96</v>
      </c>
      <c r="D54" s="6" t="s">
        <v>81</v>
      </c>
      <c r="E54" s="6">
        <v>0.5</v>
      </c>
      <c r="F54" s="6">
        <v>24852</v>
      </c>
      <c r="G54" s="7">
        <v>12426</v>
      </c>
      <c r="H54" s="19" t="s">
        <v>188</v>
      </c>
      <c r="I54" s="20" t="s">
        <v>189</v>
      </c>
      <c r="J54" s="20" t="s">
        <v>190</v>
      </c>
      <c r="K54" s="21" t="s">
        <v>191</v>
      </c>
    </row>
    <row r="55" spans="1:11" ht="77.25">
      <c r="A55" s="6">
        <v>48</v>
      </c>
      <c r="B55" s="8" t="s">
        <v>97</v>
      </c>
      <c r="C55" s="8" t="s">
        <v>97</v>
      </c>
      <c r="D55" s="6" t="s">
        <v>81</v>
      </c>
      <c r="E55" s="6">
        <v>2</v>
      </c>
      <c r="F55" s="6">
        <v>24035</v>
      </c>
      <c r="G55" s="7">
        <v>48070</v>
      </c>
      <c r="H55" s="19" t="s">
        <v>188</v>
      </c>
      <c r="I55" s="20" t="s">
        <v>189</v>
      </c>
      <c r="J55" s="20" t="s">
        <v>190</v>
      </c>
      <c r="K55" s="21" t="s">
        <v>191</v>
      </c>
    </row>
    <row r="56" spans="1:11" ht="61.5" customHeight="1">
      <c r="A56" s="6">
        <v>49</v>
      </c>
      <c r="B56" s="8" t="s">
        <v>98</v>
      </c>
      <c r="C56" s="8" t="s">
        <v>98</v>
      </c>
      <c r="D56" s="6" t="s">
        <v>81</v>
      </c>
      <c r="E56" s="6">
        <v>0.5</v>
      </c>
      <c r="F56" s="6">
        <v>26750</v>
      </c>
      <c r="G56" s="7">
        <v>13375</v>
      </c>
      <c r="H56" s="19" t="s">
        <v>188</v>
      </c>
      <c r="I56" s="20" t="s">
        <v>189</v>
      </c>
      <c r="J56" s="20" t="s">
        <v>190</v>
      </c>
      <c r="K56" s="21" t="s">
        <v>191</v>
      </c>
    </row>
    <row r="57" spans="1:11" ht="54.75" customHeight="1">
      <c r="A57" s="6">
        <v>50</v>
      </c>
      <c r="B57" s="8" t="s">
        <v>99</v>
      </c>
      <c r="C57" s="8" t="s">
        <v>99</v>
      </c>
      <c r="D57" s="6" t="s">
        <v>73</v>
      </c>
      <c r="E57" s="6">
        <v>1</v>
      </c>
      <c r="F57" s="6">
        <v>13322</v>
      </c>
      <c r="G57" s="7">
        <v>13322</v>
      </c>
      <c r="H57" s="19" t="s">
        <v>188</v>
      </c>
      <c r="I57" s="20" t="s">
        <v>189</v>
      </c>
      <c r="J57" s="20" t="s">
        <v>190</v>
      </c>
      <c r="K57" s="21" t="s">
        <v>191</v>
      </c>
    </row>
    <row r="58" spans="1:11" ht="77.25">
      <c r="A58" s="6">
        <v>51</v>
      </c>
      <c r="B58" s="8" t="s">
        <v>102</v>
      </c>
      <c r="C58" s="8" t="s">
        <v>102</v>
      </c>
      <c r="D58" s="6" t="s">
        <v>81</v>
      </c>
      <c r="E58" s="6">
        <v>5</v>
      </c>
      <c r="F58" s="6">
        <v>25526</v>
      </c>
      <c r="G58" s="7">
        <v>127630</v>
      </c>
      <c r="H58" s="19" t="s">
        <v>188</v>
      </c>
      <c r="I58" s="20" t="s">
        <v>189</v>
      </c>
      <c r="J58" s="20" t="s">
        <v>190</v>
      </c>
      <c r="K58" s="21" t="s">
        <v>191</v>
      </c>
    </row>
    <row r="59" spans="1:11" ht="63" customHeight="1">
      <c r="A59" s="6">
        <v>52</v>
      </c>
      <c r="B59" s="8" t="s">
        <v>103</v>
      </c>
      <c r="C59" s="8" t="s">
        <v>103</v>
      </c>
      <c r="D59" s="6" t="s">
        <v>81</v>
      </c>
      <c r="E59" s="6">
        <v>0.5</v>
      </c>
      <c r="F59" s="6">
        <v>16603</v>
      </c>
      <c r="G59" s="7">
        <v>8301.5</v>
      </c>
      <c r="H59" s="19" t="s">
        <v>188</v>
      </c>
      <c r="I59" s="20" t="s">
        <v>189</v>
      </c>
      <c r="J59" s="20" t="s">
        <v>190</v>
      </c>
      <c r="K59" s="21" t="s">
        <v>191</v>
      </c>
    </row>
    <row r="60" spans="1:11" ht="64.5" customHeight="1">
      <c r="A60" s="6">
        <v>53</v>
      </c>
      <c r="B60" s="8" t="s">
        <v>104</v>
      </c>
      <c r="C60" s="8" t="s">
        <v>104</v>
      </c>
      <c r="D60" s="6" t="s">
        <v>38</v>
      </c>
      <c r="E60" s="6">
        <v>3</v>
      </c>
      <c r="F60" s="6">
        <v>1151</v>
      </c>
      <c r="G60" s="7">
        <v>3453</v>
      </c>
      <c r="H60" s="19" t="s">
        <v>188</v>
      </c>
      <c r="I60" s="20" t="s">
        <v>189</v>
      </c>
      <c r="J60" s="20" t="s">
        <v>190</v>
      </c>
      <c r="K60" s="21" t="s">
        <v>191</v>
      </c>
    </row>
    <row r="61" spans="1:11" ht="66" customHeight="1">
      <c r="A61" s="6">
        <v>54</v>
      </c>
      <c r="B61" s="3" t="s">
        <v>168</v>
      </c>
      <c r="C61" s="3" t="s">
        <v>168</v>
      </c>
      <c r="D61" s="6" t="s">
        <v>38</v>
      </c>
      <c r="E61" s="6">
        <v>3</v>
      </c>
      <c r="F61" s="6">
        <v>1037</v>
      </c>
      <c r="G61" s="7">
        <v>3111</v>
      </c>
      <c r="H61" s="19" t="s">
        <v>188</v>
      </c>
      <c r="I61" s="20" t="s">
        <v>189</v>
      </c>
      <c r="J61" s="20" t="s">
        <v>190</v>
      </c>
      <c r="K61" s="21" t="s">
        <v>191</v>
      </c>
    </row>
    <row r="62" spans="1:11" ht="63" customHeight="1">
      <c r="A62" s="6">
        <v>55</v>
      </c>
      <c r="B62" s="3" t="s">
        <v>170</v>
      </c>
      <c r="C62" s="3" t="s">
        <v>170</v>
      </c>
      <c r="D62" s="6" t="s">
        <v>38</v>
      </c>
      <c r="E62" s="6">
        <v>3</v>
      </c>
      <c r="F62" s="6">
        <v>1037</v>
      </c>
      <c r="G62" s="7">
        <v>3111</v>
      </c>
      <c r="H62" s="19" t="s">
        <v>188</v>
      </c>
      <c r="I62" s="20" t="s">
        <v>189</v>
      </c>
      <c r="J62" s="20" t="s">
        <v>190</v>
      </c>
      <c r="K62" s="21" t="s">
        <v>191</v>
      </c>
    </row>
    <row r="63" spans="1:11" ht="63.75" customHeight="1">
      <c r="A63" s="6">
        <v>56</v>
      </c>
      <c r="B63" s="3" t="s">
        <v>171</v>
      </c>
      <c r="C63" s="3" t="s">
        <v>171</v>
      </c>
      <c r="D63" s="6" t="s">
        <v>38</v>
      </c>
      <c r="E63" s="6">
        <v>3</v>
      </c>
      <c r="F63" s="6">
        <v>1037</v>
      </c>
      <c r="G63" s="7">
        <v>3111</v>
      </c>
      <c r="H63" s="19" t="s">
        <v>188</v>
      </c>
      <c r="I63" s="20" t="s">
        <v>189</v>
      </c>
      <c r="J63" s="20" t="s">
        <v>190</v>
      </c>
      <c r="K63" s="21" t="s">
        <v>191</v>
      </c>
    </row>
    <row r="64" spans="1:11" ht="77.25">
      <c r="A64" s="6">
        <v>57</v>
      </c>
      <c r="B64" s="3" t="s">
        <v>169</v>
      </c>
      <c r="C64" s="3" t="s">
        <v>169</v>
      </c>
      <c r="D64" s="6" t="s">
        <v>38</v>
      </c>
      <c r="E64" s="6">
        <v>3</v>
      </c>
      <c r="F64" s="6">
        <v>1200</v>
      </c>
      <c r="G64" s="7">
        <v>3600</v>
      </c>
      <c r="H64" s="19" t="s">
        <v>188</v>
      </c>
      <c r="I64" s="20" t="s">
        <v>189</v>
      </c>
      <c r="J64" s="20" t="s">
        <v>190</v>
      </c>
      <c r="K64" s="21" t="s">
        <v>191</v>
      </c>
    </row>
    <row r="65" spans="1:11" ht="62.25" customHeight="1">
      <c r="A65" s="6">
        <v>58</v>
      </c>
      <c r="B65" s="3" t="s">
        <v>172</v>
      </c>
      <c r="C65" s="3" t="s">
        <v>172</v>
      </c>
      <c r="D65" s="6" t="s">
        <v>38</v>
      </c>
      <c r="E65" s="6">
        <v>3</v>
      </c>
      <c r="F65" s="6">
        <v>1037</v>
      </c>
      <c r="G65" s="7">
        <v>3111</v>
      </c>
      <c r="H65" s="19" t="s">
        <v>188</v>
      </c>
      <c r="I65" s="20" t="s">
        <v>189</v>
      </c>
      <c r="J65" s="20" t="s">
        <v>190</v>
      </c>
      <c r="K65" s="21" t="s">
        <v>191</v>
      </c>
    </row>
    <row r="66" spans="1:11" ht="62.25" customHeight="1">
      <c r="A66" s="6">
        <v>59</v>
      </c>
      <c r="B66" s="3" t="s">
        <v>173</v>
      </c>
      <c r="C66" s="3" t="s">
        <v>173</v>
      </c>
      <c r="D66" s="6" t="s">
        <v>38</v>
      </c>
      <c r="E66" s="6">
        <v>3</v>
      </c>
      <c r="F66" s="6">
        <v>1200</v>
      </c>
      <c r="G66" s="7">
        <v>3600</v>
      </c>
      <c r="H66" s="19" t="s">
        <v>188</v>
      </c>
      <c r="I66" s="20" t="s">
        <v>189</v>
      </c>
      <c r="J66" s="20" t="s">
        <v>190</v>
      </c>
      <c r="K66" s="21" t="s">
        <v>191</v>
      </c>
    </row>
    <row r="67" spans="1:11" ht="66" customHeight="1">
      <c r="A67" s="6">
        <v>60</v>
      </c>
      <c r="B67" s="8" t="s">
        <v>113</v>
      </c>
      <c r="C67" s="8" t="s">
        <v>113</v>
      </c>
      <c r="D67" s="6" t="s">
        <v>73</v>
      </c>
      <c r="E67" s="6">
        <v>1</v>
      </c>
      <c r="F67" s="6">
        <v>12854</v>
      </c>
      <c r="G67" s="7">
        <v>12854</v>
      </c>
      <c r="H67" s="19" t="s">
        <v>188</v>
      </c>
      <c r="I67" s="20" t="s">
        <v>189</v>
      </c>
      <c r="J67" s="20" t="s">
        <v>190</v>
      </c>
      <c r="K67" s="21" t="s">
        <v>191</v>
      </c>
    </row>
    <row r="68" spans="1:11" ht="62.25" customHeight="1">
      <c r="A68" s="6">
        <v>61</v>
      </c>
      <c r="B68" s="8" t="s">
        <v>115</v>
      </c>
      <c r="C68" s="8" t="s">
        <v>115</v>
      </c>
      <c r="D68" s="6" t="s">
        <v>73</v>
      </c>
      <c r="E68" s="6">
        <v>1</v>
      </c>
      <c r="F68" s="6">
        <v>8570</v>
      </c>
      <c r="G68" s="7">
        <v>8570</v>
      </c>
      <c r="H68" s="19" t="s">
        <v>188</v>
      </c>
      <c r="I68" s="20" t="s">
        <v>189</v>
      </c>
      <c r="J68" s="20" t="s">
        <v>190</v>
      </c>
      <c r="K68" s="21" t="s">
        <v>191</v>
      </c>
    </row>
    <row r="69" spans="1:11" ht="61.5" customHeight="1">
      <c r="A69" s="6">
        <v>62</v>
      </c>
      <c r="B69" s="3" t="s">
        <v>174</v>
      </c>
      <c r="C69" s="3" t="s">
        <v>174</v>
      </c>
      <c r="D69" s="6" t="s">
        <v>38</v>
      </c>
      <c r="E69" s="6">
        <v>3</v>
      </c>
      <c r="F69" s="6">
        <v>1037</v>
      </c>
      <c r="G69" s="7">
        <v>3111</v>
      </c>
      <c r="H69" s="19" t="s">
        <v>188</v>
      </c>
      <c r="I69" s="20" t="s">
        <v>189</v>
      </c>
      <c r="J69" s="20" t="s">
        <v>190</v>
      </c>
      <c r="K69" s="21" t="s">
        <v>191</v>
      </c>
    </row>
    <row r="70" spans="1:11" ht="77.25">
      <c r="A70" s="6">
        <v>63</v>
      </c>
      <c r="B70" s="3" t="s">
        <v>175</v>
      </c>
      <c r="C70" s="3" t="s">
        <v>175</v>
      </c>
      <c r="D70" s="6" t="s">
        <v>38</v>
      </c>
      <c r="E70" s="6">
        <v>3</v>
      </c>
      <c r="F70" s="6">
        <v>1037</v>
      </c>
      <c r="G70" s="7">
        <v>3111</v>
      </c>
      <c r="H70" s="19" t="s">
        <v>188</v>
      </c>
      <c r="I70" s="20" t="s">
        <v>189</v>
      </c>
      <c r="J70" s="20" t="s">
        <v>190</v>
      </c>
      <c r="K70" s="21" t="s">
        <v>191</v>
      </c>
    </row>
    <row r="71" spans="1:11" ht="77.25">
      <c r="A71" s="6">
        <v>64</v>
      </c>
      <c r="B71" s="3" t="s">
        <v>176</v>
      </c>
      <c r="C71" s="3" t="s">
        <v>176</v>
      </c>
      <c r="D71" s="6" t="s">
        <v>38</v>
      </c>
      <c r="E71" s="6">
        <v>3</v>
      </c>
      <c r="F71" s="6">
        <v>1200</v>
      </c>
      <c r="G71" s="7">
        <v>3600</v>
      </c>
      <c r="H71" s="19" t="s">
        <v>188</v>
      </c>
      <c r="I71" s="20" t="s">
        <v>189</v>
      </c>
      <c r="J71" s="20" t="s">
        <v>190</v>
      </c>
      <c r="K71" s="21" t="s">
        <v>191</v>
      </c>
    </row>
    <row r="72" spans="1:11" ht="77.25">
      <c r="A72" s="6">
        <v>65</v>
      </c>
      <c r="B72" s="3" t="s">
        <v>177</v>
      </c>
      <c r="C72" s="3" t="s">
        <v>177</v>
      </c>
      <c r="D72" s="6" t="s">
        <v>38</v>
      </c>
      <c r="E72" s="6">
        <v>3</v>
      </c>
      <c r="F72" s="6">
        <v>1151</v>
      </c>
      <c r="G72" s="7">
        <v>3453</v>
      </c>
      <c r="H72" s="19" t="s">
        <v>188</v>
      </c>
      <c r="I72" s="20" t="s">
        <v>189</v>
      </c>
      <c r="J72" s="20" t="s">
        <v>190</v>
      </c>
      <c r="K72" s="21" t="s">
        <v>191</v>
      </c>
    </row>
    <row r="73" spans="1:11" ht="77.25">
      <c r="A73" s="6">
        <v>66</v>
      </c>
      <c r="B73" s="3" t="s">
        <v>178</v>
      </c>
      <c r="C73" s="3" t="s">
        <v>178</v>
      </c>
      <c r="D73" s="6" t="s">
        <v>38</v>
      </c>
      <c r="E73" s="6">
        <v>3</v>
      </c>
      <c r="F73" s="6">
        <v>1037</v>
      </c>
      <c r="G73" s="7">
        <v>3111</v>
      </c>
      <c r="H73" s="19" t="s">
        <v>188</v>
      </c>
      <c r="I73" s="20" t="s">
        <v>189</v>
      </c>
      <c r="J73" s="20" t="s">
        <v>190</v>
      </c>
      <c r="K73" s="21" t="s">
        <v>191</v>
      </c>
    </row>
    <row r="74" spans="1:11" ht="77.25">
      <c r="A74" s="6">
        <v>67</v>
      </c>
      <c r="B74" s="3" t="s">
        <v>179</v>
      </c>
      <c r="C74" s="3" t="s">
        <v>179</v>
      </c>
      <c r="D74" s="6" t="s">
        <v>38</v>
      </c>
      <c r="E74" s="6">
        <v>3</v>
      </c>
      <c r="F74" s="6">
        <v>1037</v>
      </c>
      <c r="G74" s="7">
        <v>3111</v>
      </c>
      <c r="H74" s="19" t="s">
        <v>188</v>
      </c>
      <c r="I74" s="20" t="s">
        <v>189</v>
      </c>
      <c r="J74" s="20" t="s">
        <v>190</v>
      </c>
      <c r="K74" s="21" t="s">
        <v>191</v>
      </c>
    </row>
    <row r="75" spans="1:11" ht="77.25">
      <c r="A75" s="6">
        <v>68</v>
      </c>
      <c r="B75" s="8" t="s">
        <v>122</v>
      </c>
      <c r="C75" s="8" t="s">
        <v>122</v>
      </c>
      <c r="D75" s="6" t="s">
        <v>73</v>
      </c>
      <c r="E75" s="6">
        <v>1</v>
      </c>
      <c r="F75" s="6">
        <v>3953</v>
      </c>
      <c r="G75" s="7">
        <v>3953</v>
      </c>
      <c r="H75" s="19" t="s">
        <v>188</v>
      </c>
      <c r="I75" s="20" t="s">
        <v>189</v>
      </c>
      <c r="J75" s="20" t="s">
        <v>190</v>
      </c>
      <c r="K75" s="21" t="s">
        <v>191</v>
      </c>
    </row>
    <row r="76" spans="1:11" ht="77.25">
      <c r="A76" s="6">
        <v>69</v>
      </c>
      <c r="B76" s="3" t="s">
        <v>180</v>
      </c>
      <c r="C76" s="3" t="s">
        <v>180</v>
      </c>
      <c r="D76" s="6" t="s">
        <v>38</v>
      </c>
      <c r="E76" s="6">
        <v>3</v>
      </c>
      <c r="F76" s="6">
        <v>2561</v>
      </c>
      <c r="G76" s="7">
        <v>7683</v>
      </c>
      <c r="H76" s="19" t="s">
        <v>188</v>
      </c>
      <c r="I76" s="20" t="s">
        <v>189</v>
      </c>
      <c r="J76" s="20" t="s">
        <v>190</v>
      </c>
      <c r="K76" s="21" t="s">
        <v>191</v>
      </c>
    </row>
    <row r="77" spans="1:11" ht="59.25" customHeight="1">
      <c r="A77" s="6">
        <v>70</v>
      </c>
      <c r="B77" s="3" t="s">
        <v>181</v>
      </c>
      <c r="C77" s="3" t="s">
        <v>181</v>
      </c>
      <c r="D77" s="6" t="s">
        <v>11</v>
      </c>
      <c r="E77" s="6">
        <v>6</v>
      </c>
      <c r="F77" s="6">
        <v>7576</v>
      </c>
      <c r="G77" s="7">
        <v>45456</v>
      </c>
      <c r="H77" s="19" t="s">
        <v>188</v>
      </c>
      <c r="I77" s="20" t="s">
        <v>189</v>
      </c>
      <c r="J77" s="20" t="s">
        <v>190</v>
      </c>
      <c r="K77" s="21" t="s">
        <v>191</v>
      </c>
    </row>
    <row r="78" spans="1:11" ht="59.25" customHeight="1">
      <c r="A78" s="6">
        <v>71</v>
      </c>
      <c r="B78" s="3" t="s">
        <v>182</v>
      </c>
      <c r="C78" s="3" t="s">
        <v>182</v>
      </c>
      <c r="D78" s="6" t="s">
        <v>11</v>
      </c>
      <c r="E78" s="6">
        <v>5</v>
      </c>
      <c r="F78" s="6">
        <v>22130</v>
      </c>
      <c r="G78" s="7">
        <v>110650</v>
      </c>
      <c r="H78" s="19" t="s">
        <v>188</v>
      </c>
      <c r="I78" s="20" t="s">
        <v>189</v>
      </c>
      <c r="J78" s="20" t="s">
        <v>190</v>
      </c>
      <c r="K78" s="21" t="s">
        <v>191</v>
      </c>
    </row>
    <row r="79" spans="1:11" ht="59.25" customHeight="1">
      <c r="A79" s="6">
        <v>72</v>
      </c>
      <c r="B79" s="3" t="s">
        <v>183</v>
      </c>
      <c r="C79" s="3" t="s">
        <v>183</v>
      </c>
      <c r="D79" s="6" t="s">
        <v>38</v>
      </c>
      <c r="E79" s="6">
        <v>20</v>
      </c>
      <c r="F79" s="6">
        <v>776</v>
      </c>
      <c r="G79" s="6">
        <v>15520</v>
      </c>
      <c r="H79" s="19" t="s">
        <v>188</v>
      </c>
      <c r="I79" s="20" t="s">
        <v>189</v>
      </c>
      <c r="J79" s="20" t="s">
        <v>190</v>
      </c>
      <c r="K79" s="21" t="s">
        <v>191</v>
      </c>
    </row>
    <row r="80" spans="1:11" ht="59.25" customHeight="1">
      <c r="A80" s="6">
        <v>73</v>
      </c>
      <c r="B80" s="3" t="s">
        <v>184</v>
      </c>
      <c r="C80" s="3" t="s">
        <v>184</v>
      </c>
      <c r="D80" s="6" t="s">
        <v>11</v>
      </c>
      <c r="E80" s="6">
        <v>10</v>
      </c>
      <c r="F80" s="6">
        <v>4800</v>
      </c>
      <c r="G80" s="7">
        <v>48000</v>
      </c>
      <c r="H80" s="19" t="s">
        <v>188</v>
      </c>
      <c r="I80" s="20" t="s">
        <v>189</v>
      </c>
      <c r="J80" s="20" t="s">
        <v>190</v>
      </c>
      <c r="K80" s="21" t="s">
        <v>191</v>
      </c>
    </row>
    <row r="81" spans="1:11" ht="52.5" customHeight="1">
      <c r="A81" s="6">
        <v>74</v>
      </c>
      <c r="B81" s="3" t="s">
        <v>185</v>
      </c>
      <c r="C81" s="3" t="s">
        <v>185</v>
      </c>
      <c r="D81" s="6" t="s">
        <v>11</v>
      </c>
      <c r="E81" s="6">
        <v>10</v>
      </c>
      <c r="F81" s="6">
        <v>3658</v>
      </c>
      <c r="G81" s="7">
        <v>36580</v>
      </c>
      <c r="H81" s="19" t="s">
        <v>188</v>
      </c>
      <c r="I81" s="20" t="s">
        <v>189</v>
      </c>
      <c r="J81" s="20" t="s">
        <v>190</v>
      </c>
      <c r="K81" s="21" t="s">
        <v>191</v>
      </c>
    </row>
    <row r="82" spans="1:11" ht="52.5" customHeight="1">
      <c r="A82" s="6">
        <v>75</v>
      </c>
      <c r="B82" s="3" t="s">
        <v>186</v>
      </c>
      <c r="C82" s="3" t="s">
        <v>186</v>
      </c>
      <c r="D82" s="6" t="s">
        <v>73</v>
      </c>
      <c r="E82" s="6">
        <v>2</v>
      </c>
      <c r="F82" s="6">
        <v>7271</v>
      </c>
      <c r="G82" s="7">
        <v>14542</v>
      </c>
      <c r="H82" s="19" t="s">
        <v>188</v>
      </c>
      <c r="I82" s="20" t="s">
        <v>189</v>
      </c>
      <c r="J82" s="20" t="s">
        <v>190</v>
      </c>
      <c r="K82" s="21" t="s">
        <v>191</v>
      </c>
    </row>
    <row r="83" spans="1:11" ht="70.5" customHeight="1">
      <c r="A83" s="6">
        <v>76</v>
      </c>
      <c r="B83" s="12" t="s">
        <v>152</v>
      </c>
      <c r="C83" s="12" t="s">
        <v>152</v>
      </c>
      <c r="D83" s="6" t="s">
        <v>11</v>
      </c>
      <c r="E83" s="6">
        <v>5</v>
      </c>
      <c r="F83" s="6">
        <v>11639</v>
      </c>
      <c r="G83" s="7">
        <v>58195</v>
      </c>
      <c r="H83" s="19" t="s">
        <v>188</v>
      </c>
      <c r="I83" s="20" t="s">
        <v>189</v>
      </c>
      <c r="J83" s="20" t="s">
        <v>190</v>
      </c>
      <c r="K83" s="21" t="s">
        <v>191</v>
      </c>
    </row>
    <row r="84" spans="1:11">
      <c r="G84" s="11"/>
    </row>
  </sheetData>
  <mergeCells count="13">
    <mergeCell ref="J6:J7"/>
    <mergeCell ref="K6:K7"/>
    <mergeCell ref="A1:B1"/>
    <mergeCell ref="A4:I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" right="0.21" top="0.28999999999999998" bottom="0.34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78"/>
  <sheetViews>
    <sheetView workbookViewId="0">
      <selection sqref="A1:XFD1048576"/>
    </sheetView>
  </sheetViews>
  <sheetFormatPr defaultRowHeight="15"/>
  <cols>
    <col min="1" max="1" width="7.140625" customWidth="1"/>
    <col min="2" max="2" width="54.28515625" style="1" customWidth="1"/>
    <col min="3" max="3" width="31.5703125" hidden="1" customWidth="1"/>
    <col min="4" max="4" width="29.5703125" hidden="1" customWidth="1"/>
    <col min="5" max="5" width="10.140625" customWidth="1"/>
    <col min="7" max="7" width="9.7109375" customWidth="1"/>
    <col min="8" max="8" width="14" customWidth="1"/>
  </cols>
  <sheetData>
    <row r="2" spans="1:8" ht="60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</row>
    <row r="3" spans="1:8" ht="30">
      <c r="A3" s="2">
        <v>1</v>
      </c>
      <c r="B3" s="3" t="s">
        <v>8</v>
      </c>
      <c r="C3" s="2" t="s">
        <v>9</v>
      </c>
      <c r="D3" s="2" t="s">
        <v>10</v>
      </c>
      <c r="E3" s="2" t="s">
        <v>11</v>
      </c>
      <c r="F3" s="2">
        <v>4</v>
      </c>
      <c r="G3" s="4">
        <v>4124</v>
      </c>
      <c r="H3" s="4">
        <f>G3*F3</f>
        <v>16496</v>
      </c>
    </row>
    <row r="4" spans="1:8" ht="30">
      <c r="A4" s="2">
        <v>2</v>
      </c>
      <c r="B4" s="3" t="s">
        <v>12</v>
      </c>
      <c r="C4" s="2" t="s">
        <v>13</v>
      </c>
      <c r="D4" s="2" t="s">
        <v>10</v>
      </c>
      <c r="E4" s="2" t="s">
        <v>11</v>
      </c>
      <c r="F4" s="2">
        <v>6</v>
      </c>
      <c r="G4" s="4">
        <v>3222</v>
      </c>
      <c r="H4" s="4">
        <f t="shared" ref="H4:H67" si="0">G4*F4</f>
        <v>19332</v>
      </c>
    </row>
    <row r="5" spans="1:8" ht="30">
      <c r="A5" s="2">
        <v>3</v>
      </c>
      <c r="B5" s="3" t="s">
        <v>14</v>
      </c>
      <c r="C5" s="2" t="s">
        <v>15</v>
      </c>
      <c r="D5" s="2" t="s">
        <v>10</v>
      </c>
      <c r="E5" s="2" t="s">
        <v>11</v>
      </c>
      <c r="F5" s="2">
        <v>3</v>
      </c>
      <c r="G5" s="4">
        <v>6668</v>
      </c>
      <c r="H5" s="4">
        <f t="shared" si="0"/>
        <v>20004</v>
      </c>
    </row>
    <row r="6" spans="1:8" ht="30">
      <c r="A6" s="2">
        <v>4</v>
      </c>
      <c r="B6" s="3" t="s">
        <v>16</v>
      </c>
      <c r="C6" s="2" t="s">
        <v>17</v>
      </c>
      <c r="D6" s="2" t="s">
        <v>10</v>
      </c>
      <c r="E6" s="2" t="s">
        <v>11</v>
      </c>
      <c r="F6" s="2">
        <v>3</v>
      </c>
      <c r="G6" s="4">
        <v>15757</v>
      </c>
      <c r="H6" s="4">
        <f t="shared" si="0"/>
        <v>47271</v>
      </c>
    </row>
    <row r="7" spans="1:8" ht="30">
      <c r="A7" s="2">
        <v>5</v>
      </c>
      <c r="B7" s="3" t="s">
        <v>18</v>
      </c>
      <c r="C7" s="2" t="s">
        <v>19</v>
      </c>
      <c r="D7" s="2" t="s">
        <v>10</v>
      </c>
      <c r="E7" s="2" t="s">
        <v>11</v>
      </c>
      <c r="F7" s="2">
        <v>3</v>
      </c>
      <c r="G7" s="4">
        <v>4921</v>
      </c>
      <c r="H7" s="4">
        <f t="shared" si="0"/>
        <v>14763</v>
      </c>
    </row>
    <row r="8" spans="1:8" ht="30">
      <c r="A8" s="2">
        <v>6</v>
      </c>
      <c r="B8" s="3" t="s">
        <v>20</v>
      </c>
      <c r="C8" s="2" t="s">
        <v>21</v>
      </c>
      <c r="D8" s="2" t="s">
        <v>10</v>
      </c>
      <c r="E8" s="2" t="s">
        <v>11</v>
      </c>
      <c r="F8" s="2">
        <v>4</v>
      </c>
      <c r="G8" s="4">
        <v>8209</v>
      </c>
      <c r="H8" s="4">
        <f t="shared" si="0"/>
        <v>32836</v>
      </c>
    </row>
    <row r="9" spans="1:8" ht="30">
      <c r="A9" s="2">
        <v>7</v>
      </c>
      <c r="B9" s="3" t="s">
        <v>22</v>
      </c>
      <c r="C9" s="2" t="s">
        <v>23</v>
      </c>
      <c r="D9" s="2" t="s">
        <v>10</v>
      </c>
      <c r="E9" s="2" t="s">
        <v>11</v>
      </c>
      <c r="F9" s="2">
        <v>3</v>
      </c>
      <c r="G9" s="4">
        <v>3102</v>
      </c>
      <c r="H9" s="4">
        <f t="shared" si="0"/>
        <v>9306</v>
      </c>
    </row>
    <row r="10" spans="1:8" ht="45">
      <c r="A10" s="2">
        <v>8</v>
      </c>
      <c r="B10" s="3" t="s">
        <v>24</v>
      </c>
      <c r="C10" s="2" t="s">
        <v>25</v>
      </c>
      <c r="D10" s="2" t="s">
        <v>10</v>
      </c>
      <c r="E10" s="2" t="s">
        <v>11</v>
      </c>
      <c r="F10" s="2">
        <v>3</v>
      </c>
      <c r="G10" s="4">
        <v>6243</v>
      </c>
      <c r="H10" s="4">
        <f t="shared" si="0"/>
        <v>18729</v>
      </c>
    </row>
    <row r="11" spans="1:8">
      <c r="A11" s="2">
        <v>9</v>
      </c>
      <c r="B11" s="3" t="s">
        <v>26</v>
      </c>
      <c r="C11" s="2" t="s">
        <v>27</v>
      </c>
      <c r="D11" s="2" t="s">
        <v>10</v>
      </c>
      <c r="E11" s="2" t="s">
        <v>11</v>
      </c>
      <c r="F11" s="2">
        <v>7</v>
      </c>
      <c r="G11" s="4">
        <v>3631</v>
      </c>
      <c r="H11" s="4">
        <f t="shared" si="0"/>
        <v>25417</v>
      </c>
    </row>
    <row r="12" spans="1:8">
      <c r="A12" s="2">
        <v>10</v>
      </c>
      <c r="B12" s="3" t="s">
        <v>28</v>
      </c>
      <c r="C12" s="2" t="s">
        <v>29</v>
      </c>
      <c r="D12" s="2" t="s">
        <v>10</v>
      </c>
      <c r="E12" s="2" t="s">
        <v>11</v>
      </c>
      <c r="F12" s="2">
        <v>1</v>
      </c>
      <c r="G12" s="4">
        <v>6877</v>
      </c>
      <c r="H12" s="4">
        <f t="shared" si="0"/>
        <v>6877</v>
      </c>
    </row>
    <row r="13" spans="1:8" ht="30">
      <c r="A13" s="2">
        <v>11</v>
      </c>
      <c r="B13" s="3" t="s">
        <v>30</v>
      </c>
      <c r="C13" s="2" t="s">
        <v>31</v>
      </c>
      <c r="D13" s="2" t="s">
        <v>10</v>
      </c>
      <c r="E13" s="2" t="s">
        <v>11</v>
      </c>
      <c r="F13" s="2">
        <v>1</v>
      </c>
      <c r="G13" s="4">
        <v>6704</v>
      </c>
      <c r="H13" s="4">
        <f t="shared" si="0"/>
        <v>6704</v>
      </c>
    </row>
    <row r="14" spans="1:8" ht="30">
      <c r="A14" s="2">
        <v>12</v>
      </c>
      <c r="B14" s="3" t="s">
        <v>32</v>
      </c>
      <c r="C14" s="2" t="s">
        <v>33</v>
      </c>
      <c r="D14" s="2" t="s">
        <v>10</v>
      </c>
      <c r="E14" s="2" t="s">
        <v>11</v>
      </c>
      <c r="F14" s="2">
        <v>1</v>
      </c>
      <c r="G14" s="4">
        <v>5675</v>
      </c>
      <c r="H14" s="4">
        <f t="shared" si="0"/>
        <v>5675</v>
      </c>
    </row>
    <row r="15" spans="1:8" ht="30">
      <c r="A15" s="2">
        <v>13</v>
      </c>
      <c r="B15" s="3" t="s">
        <v>34</v>
      </c>
      <c r="C15" s="2" t="s">
        <v>35</v>
      </c>
      <c r="D15" s="2" t="s">
        <v>10</v>
      </c>
      <c r="E15" s="2" t="s">
        <v>11</v>
      </c>
      <c r="F15" s="2">
        <v>3</v>
      </c>
      <c r="G15" s="4">
        <v>6435</v>
      </c>
      <c r="H15" s="4">
        <f t="shared" si="0"/>
        <v>19305</v>
      </c>
    </row>
    <row r="16" spans="1:8">
      <c r="A16" s="2">
        <v>14</v>
      </c>
      <c r="B16" s="3" t="s">
        <v>36</v>
      </c>
      <c r="C16" s="2" t="s">
        <v>35</v>
      </c>
      <c r="D16" s="2" t="s">
        <v>37</v>
      </c>
      <c r="E16" s="2" t="s">
        <v>38</v>
      </c>
      <c r="F16" s="2">
        <v>2</v>
      </c>
      <c r="G16" s="4">
        <v>26800</v>
      </c>
      <c r="H16" s="4">
        <f t="shared" si="0"/>
        <v>53600</v>
      </c>
    </row>
    <row r="17" spans="1:8">
      <c r="A17" s="2">
        <v>15</v>
      </c>
      <c r="B17" s="3" t="s">
        <v>39</v>
      </c>
      <c r="C17" s="2" t="s">
        <v>35</v>
      </c>
      <c r="D17" s="2" t="s">
        <v>40</v>
      </c>
      <c r="E17" s="2" t="s">
        <v>38</v>
      </c>
      <c r="F17" s="2">
        <v>2</v>
      </c>
      <c r="G17" s="4">
        <v>26800</v>
      </c>
      <c r="H17" s="4">
        <f t="shared" si="0"/>
        <v>53600</v>
      </c>
    </row>
    <row r="18" spans="1:8">
      <c r="A18" s="2">
        <v>16</v>
      </c>
      <c r="B18" s="3" t="s">
        <v>41</v>
      </c>
      <c r="C18" s="2" t="s">
        <v>35</v>
      </c>
      <c r="D18" s="2" t="s">
        <v>37</v>
      </c>
      <c r="E18" s="2" t="s">
        <v>38</v>
      </c>
      <c r="F18" s="2">
        <v>2</v>
      </c>
      <c r="G18" s="4">
        <v>26800</v>
      </c>
      <c r="H18" s="4">
        <f t="shared" si="0"/>
        <v>53600</v>
      </c>
    </row>
    <row r="19" spans="1:8">
      <c r="A19" s="2">
        <v>17</v>
      </c>
      <c r="B19" s="3" t="s">
        <v>42</v>
      </c>
      <c r="C19" s="2" t="s">
        <v>43</v>
      </c>
      <c r="D19" s="2" t="s">
        <v>44</v>
      </c>
      <c r="E19" s="2" t="s">
        <v>11</v>
      </c>
      <c r="F19" s="2">
        <v>2</v>
      </c>
      <c r="G19" s="4">
        <v>50451</v>
      </c>
      <c r="H19" s="4">
        <f t="shared" si="0"/>
        <v>100902</v>
      </c>
    </row>
    <row r="20" spans="1:8" ht="30">
      <c r="A20" s="2">
        <v>18</v>
      </c>
      <c r="B20" s="3" t="s">
        <v>45</v>
      </c>
      <c r="C20" s="2" t="s">
        <v>40</v>
      </c>
      <c r="D20" s="2" t="s">
        <v>40</v>
      </c>
      <c r="E20" s="2" t="s">
        <v>46</v>
      </c>
      <c r="F20" s="2">
        <v>2</v>
      </c>
      <c r="G20" s="4">
        <v>92375</v>
      </c>
      <c r="H20" s="4">
        <f t="shared" si="0"/>
        <v>184750</v>
      </c>
    </row>
    <row r="21" spans="1:8" ht="30">
      <c r="A21" s="2">
        <v>19</v>
      </c>
      <c r="B21" s="3" t="s">
        <v>47</v>
      </c>
      <c r="C21" s="2" t="s">
        <v>40</v>
      </c>
      <c r="D21" s="2" t="s">
        <v>40</v>
      </c>
      <c r="E21" s="2" t="s">
        <v>38</v>
      </c>
      <c r="F21" s="2">
        <v>2</v>
      </c>
      <c r="G21" s="4">
        <v>164354</v>
      </c>
      <c r="H21" s="4">
        <f t="shared" si="0"/>
        <v>328708</v>
      </c>
    </row>
    <row r="22" spans="1:8">
      <c r="A22" s="2">
        <v>20</v>
      </c>
      <c r="B22" s="3" t="s">
        <v>48</v>
      </c>
      <c r="C22" s="2" t="s">
        <v>43</v>
      </c>
      <c r="D22" s="2" t="s">
        <v>49</v>
      </c>
      <c r="E22" s="2" t="s">
        <v>46</v>
      </c>
      <c r="F22" s="2">
        <v>500</v>
      </c>
      <c r="G22" s="2">
        <v>23</v>
      </c>
      <c r="H22" s="4">
        <f t="shared" si="0"/>
        <v>11500</v>
      </c>
    </row>
    <row r="23" spans="1:8">
      <c r="A23" s="2">
        <v>21</v>
      </c>
      <c r="B23" s="3" t="s">
        <v>50</v>
      </c>
      <c r="C23" s="2" t="s">
        <v>51</v>
      </c>
      <c r="D23" s="2" t="s">
        <v>52</v>
      </c>
      <c r="E23" s="2" t="s">
        <v>46</v>
      </c>
      <c r="F23" s="2">
        <v>400</v>
      </c>
      <c r="G23" s="2">
        <v>101</v>
      </c>
      <c r="H23" s="4">
        <f t="shared" si="0"/>
        <v>40400</v>
      </c>
    </row>
    <row r="24" spans="1:8">
      <c r="A24" s="2">
        <v>22</v>
      </c>
      <c r="B24" s="3" t="s">
        <v>53</v>
      </c>
      <c r="C24" s="2" t="s">
        <v>54</v>
      </c>
      <c r="D24" s="2" t="s">
        <v>55</v>
      </c>
      <c r="E24" s="2" t="s">
        <v>46</v>
      </c>
      <c r="F24" s="2">
        <v>4</v>
      </c>
      <c r="G24" s="4">
        <v>12020</v>
      </c>
      <c r="H24" s="4">
        <f t="shared" si="0"/>
        <v>48080</v>
      </c>
    </row>
    <row r="25" spans="1:8" ht="30">
      <c r="A25" s="2">
        <v>23</v>
      </c>
      <c r="B25" s="3" t="s">
        <v>56</v>
      </c>
      <c r="C25" s="2" t="s">
        <v>57</v>
      </c>
      <c r="D25" s="2" t="s">
        <v>58</v>
      </c>
      <c r="E25" s="2" t="s">
        <v>46</v>
      </c>
      <c r="F25" s="2">
        <v>6</v>
      </c>
      <c r="G25" s="2">
        <v>742</v>
      </c>
      <c r="H25" s="4">
        <f t="shared" si="0"/>
        <v>4452</v>
      </c>
    </row>
    <row r="26" spans="1:8" ht="30">
      <c r="A26" s="2">
        <v>24</v>
      </c>
      <c r="B26" s="3" t="s">
        <v>59</v>
      </c>
      <c r="C26" s="2" t="s">
        <v>60</v>
      </c>
      <c r="D26" s="2" t="s">
        <v>61</v>
      </c>
      <c r="E26" s="2" t="s">
        <v>46</v>
      </c>
      <c r="F26" s="2">
        <v>20</v>
      </c>
      <c r="G26" s="2">
        <v>395</v>
      </c>
      <c r="H26" s="4">
        <f t="shared" si="0"/>
        <v>7900</v>
      </c>
    </row>
    <row r="27" spans="1:8" ht="30">
      <c r="A27" s="2">
        <v>25</v>
      </c>
      <c r="B27" s="3" t="s">
        <v>62</v>
      </c>
      <c r="C27" s="2" t="s">
        <v>57</v>
      </c>
      <c r="D27" s="2" t="s">
        <v>58</v>
      </c>
      <c r="E27" s="2" t="s">
        <v>46</v>
      </c>
      <c r="F27" s="2">
        <v>3</v>
      </c>
      <c r="G27" s="4">
        <v>1942</v>
      </c>
      <c r="H27" s="4">
        <f t="shared" si="0"/>
        <v>5826</v>
      </c>
    </row>
    <row r="28" spans="1:8">
      <c r="A28" s="2">
        <v>26</v>
      </c>
      <c r="B28" s="3" t="s">
        <v>63</v>
      </c>
      <c r="C28" s="2" t="s">
        <v>64</v>
      </c>
      <c r="D28" s="2" t="s">
        <v>65</v>
      </c>
      <c r="E28" s="2" t="s">
        <v>46</v>
      </c>
      <c r="F28" s="2">
        <v>3</v>
      </c>
      <c r="G28" s="2">
        <v>293</v>
      </c>
      <c r="H28" s="4">
        <f t="shared" si="0"/>
        <v>879</v>
      </c>
    </row>
    <row r="29" spans="1:8" ht="30">
      <c r="A29" s="2">
        <v>27</v>
      </c>
      <c r="B29" s="3" t="s">
        <v>66</v>
      </c>
      <c r="C29" s="2" t="s">
        <v>64</v>
      </c>
      <c r="D29" s="2" t="s">
        <v>49</v>
      </c>
      <c r="E29" s="2" t="s">
        <v>46</v>
      </c>
      <c r="F29" s="2">
        <v>1</v>
      </c>
      <c r="G29" s="4">
        <v>3523</v>
      </c>
      <c r="H29" s="4">
        <f t="shared" si="0"/>
        <v>3523</v>
      </c>
    </row>
    <row r="30" spans="1:8">
      <c r="A30" s="2">
        <v>28</v>
      </c>
      <c r="B30" s="3" t="s">
        <v>67</v>
      </c>
      <c r="C30" s="2" t="s">
        <v>64</v>
      </c>
      <c r="D30" s="2" t="s">
        <v>68</v>
      </c>
      <c r="E30" s="2" t="s">
        <v>46</v>
      </c>
      <c r="F30" s="2">
        <v>1</v>
      </c>
      <c r="G30" s="4">
        <v>1655</v>
      </c>
      <c r="H30" s="4">
        <f t="shared" si="0"/>
        <v>1655</v>
      </c>
    </row>
    <row r="31" spans="1:8">
      <c r="A31" s="2">
        <v>29</v>
      </c>
      <c r="B31" s="3" t="s">
        <v>69</v>
      </c>
      <c r="C31" s="2" t="s">
        <v>64</v>
      </c>
      <c r="D31" s="2" t="s">
        <v>49</v>
      </c>
      <c r="E31" s="2" t="s">
        <v>46</v>
      </c>
      <c r="F31" s="2">
        <v>500</v>
      </c>
      <c r="G31" s="2">
        <v>85</v>
      </c>
      <c r="H31" s="4">
        <f t="shared" si="0"/>
        <v>42500</v>
      </c>
    </row>
    <row r="32" spans="1:8" ht="30">
      <c r="A32" s="2">
        <v>30</v>
      </c>
      <c r="B32" s="3" t="s">
        <v>70</v>
      </c>
      <c r="C32" s="2" t="s">
        <v>71</v>
      </c>
      <c r="D32" s="2" t="s">
        <v>72</v>
      </c>
      <c r="E32" s="2" t="s">
        <v>73</v>
      </c>
      <c r="F32" s="2">
        <v>40</v>
      </c>
      <c r="G32" s="4">
        <v>3390</v>
      </c>
      <c r="H32" s="4">
        <f t="shared" si="0"/>
        <v>135600</v>
      </c>
    </row>
    <row r="33" spans="1:8" ht="30">
      <c r="A33" s="2">
        <v>31</v>
      </c>
      <c r="B33" s="3" t="s">
        <v>140</v>
      </c>
      <c r="C33" s="2" t="s">
        <v>74</v>
      </c>
      <c r="D33" s="2" t="s">
        <v>72</v>
      </c>
      <c r="E33" s="2" t="s">
        <v>73</v>
      </c>
      <c r="F33" s="2">
        <v>1</v>
      </c>
      <c r="G33" s="4">
        <v>3656</v>
      </c>
      <c r="H33" s="4">
        <f t="shared" si="0"/>
        <v>3656</v>
      </c>
    </row>
    <row r="34" spans="1:8" ht="30">
      <c r="A34" s="2">
        <v>32</v>
      </c>
      <c r="B34" s="3" t="s">
        <v>142</v>
      </c>
      <c r="C34" s="2"/>
      <c r="D34" s="2"/>
      <c r="E34" s="2"/>
      <c r="F34" s="2">
        <v>1</v>
      </c>
      <c r="G34" s="4">
        <v>3656</v>
      </c>
      <c r="H34" s="4">
        <f t="shared" si="0"/>
        <v>3656</v>
      </c>
    </row>
    <row r="35" spans="1:8" ht="30">
      <c r="A35" s="2">
        <v>33</v>
      </c>
      <c r="B35" s="3" t="s">
        <v>141</v>
      </c>
      <c r="C35" s="2" t="s">
        <v>74</v>
      </c>
      <c r="D35" s="2" t="s">
        <v>72</v>
      </c>
      <c r="E35" s="2" t="s">
        <v>73</v>
      </c>
      <c r="F35" s="2">
        <v>1</v>
      </c>
      <c r="G35" s="4">
        <v>3656</v>
      </c>
      <c r="H35" s="4">
        <f t="shared" si="0"/>
        <v>3656</v>
      </c>
    </row>
    <row r="36" spans="1:8" ht="30">
      <c r="A36" s="2">
        <v>34</v>
      </c>
      <c r="B36" s="3" t="s">
        <v>75</v>
      </c>
      <c r="C36" s="2" t="s">
        <v>76</v>
      </c>
      <c r="D36" s="2" t="s">
        <v>77</v>
      </c>
      <c r="E36" s="2" t="s">
        <v>11</v>
      </c>
      <c r="F36" s="2">
        <v>4</v>
      </c>
      <c r="G36" s="4">
        <v>2770</v>
      </c>
      <c r="H36" s="4">
        <f t="shared" si="0"/>
        <v>11080</v>
      </c>
    </row>
    <row r="37" spans="1:8" ht="30">
      <c r="A37" s="2">
        <v>35</v>
      </c>
      <c r="B37" s="3" t="s">
        <v>78</v>
      </c>
      <c r="C37" s="2" t="s">
        <v>79</v>
      </c>
      <c r="D37" s="2" t="s">
        <v>80</v>
      </c>
      <c r="E37" s="2" t="s">
        <v>81</v>
      </c>
      <c r="F37" s="2">
        <v>4</v>
      </c>
      <c r="G37" s="4">
        <v>18000</v>
      </c>
      <c r="H37" s="4">
        <f t="shared" si="0"/>
        <v>72000</v>
      </c>
    </row>
    <row r="38" spans="1:8" ht="30">
      <c r="A38" s="2">
        <v>36</v>
      </c>
      <c r="B38" s="3" t="s">
        <v>82</v>
      </c>
      <c r="C38" s="2" t="s">
        <v>79</v>
      </c>
      <c r="D38" s="2" t="s">
        <v>80</v>
      </c>
      <c r="E38" s="2" t="s">
        <v>81</v>
      </c>
      <c r="F38" s="2">
        <v>1</v>
      </c>
      <c r="G38" s="4">
        <v>23700</v>
      </c>
      <c r="H38" s="4">
        <f t="shared" si="0"/>
        <v>23700</v>
      </c>
    </row>
    <row r="39" spans="1:8" ht="30">
      <c r="A39" s="2">
        <v>37</v>
      </c>
      <c r="B39" s="3" t="s">
        <v>83</v>
      </c>
      <c r="C39" s="2" t="s">
        <v>76</v>
      </c>
      <c r="D39" s="2" t="s">
        <v>77</v>
      </c>
      <c r="E39" s="2" t="s">
        <v>38</v>
      </c>
      <c r="F39" s="2">
        <v>2</v>
      </c>
      <c r="G39" s="2">
        <v>1027</v>
      </c>
      <c r="H39" s="4">
        <f t="shared" si="0"/>
        <v>2054</v>
      </c>
    </row>
    <row r="40" spans="1:8" ht="30">
      <c r="A40" s="2">
        <v>38</v>
      </c>
      <c r="B40" s="3" t="s">
        <v>84</v>
      </c>
      <c r="C40" s="2" t="s">
        <v>85</v>
      </c>
      <c r="D40" s="2" t="s">
        <v>80</v>
      </c>
      <c r="E40" s="2" t="s">
        <v>81</v>
      </c>
      <c r="F40" s="2">
        <v>0.5</v>
      </c>
      <c r="G40" s="4">
        <v>35600</v>
      </c>
      <c r="H40" s="4">
        <f t="shared" si="0"/>
        <v>17800</v>
      </c>
    </row>
    <row r="41" spans="1:8" ht="30">
      <c r="A41" s="2">
        <v>39</v>
      </c>
      <c r="B41" s="3" t="s">
        <v>86</v>
      </c>
      <c r="C41" s="2" t="s">
        <v>79</v>
      </c>
      <c r="D41" s="2" t="s">
        <v>80</v>
      </c>
      <c r="E41" s="2" t="s">
        <v>81</v>
      </c>
      <c r="F41" s="2">
        <v>3</v>
      </c>
      <c r="G41" s="4">
        <v>20600</v>
      </c>
      <c r="H41" s="4">
        <f t="shared" si="0"/>
        <v>61800</v>
      </c>
    </row>
    <row r="42" spans="1:8">
      <c r="A42" s="2">
        <v>40</v>
      </c>
      <c r="B42" s="3" t="s">
        <v>87</v>
      </c>
      <c r="C42" s="2" t="s">
        <v>79</v>
      </c>
      <c r="D42" s="2" t="s">
        <v>88</v>
      </c>
      <c r="E42" s="2" t="s">
        <v>38</v>
      </c>
      <c r="F42" s="2">
        <v>1</v>
      </c>
      <c r="G42" s="4">
        <v>32700</v>
      </c>
      <c r="H42" s="4">
        <f t="shared" si="0"/>
        <v>32700</v>
      </c>
    </row>
    <row r="43" spans="1:8">
      <c r="A43" s="2">
        <v>41</v>
      </c>
      <c r="B43" s="3" t="s">
        <v>89</v>
      </c>
      <c r="C43" s="2" t="s">
        <v>79</v>
      </c>
      <c r="D43" s="2" t="s">
        <v>90</v>
      </c>
      <c r="E43" s="2" t="s">
        <v>81</v>
      </c>
      <c r="F43" s="2">
        <v>4.8</v>
      </c>
      <c r="G43" s="4">
        <v>1578</v>
      </c>
      <c r="H43" s="4">
        <f t="shared" si="0"/>
        <v>7574.4</v>
      </c>
    </row>
    <row r="44" spans="1:8" ht="45">
      <c r="A44" s="2">
        <v>42</v>
      </c>
      <c r="B44" s="3" t="s">
        <v>91</v>
      </c>
      <c r="C44" s="2" t="s">
        <v>85</v>
      </c>
      <c r="D44" s="2" t="s">
        <v>80</v>
      </c>
      <c r="E44" s="2" t="s">
        <v>81</v>
      </c>
      <c r="F44" s="2">
        <v>0.25</v>
      </c>
      <c r="G44" s="4">
        <v>26500</v>
      </c>
      <c r="H44" s="4">
        <f t="shared" si="0"/>
        <v>6625</v>
      </c>
    </row>
    <row r="45" spans="1:8" ht="45">
      <c r="A45" s="2">
        <v>43</v>
      </c>
      <c r="B45" s="3" t="s">
        <v>92</v>
      </c>
      <c r="C45" s="2" t="s">
        <v>85</v>
      </c>
      <c r="D45" s="2" t="s">
        <v>80</v>
      </c>
      <c r="E45" s="2" t="s">
        <v>81</v>
      </c>
      <c r="F45" s="2">
        <v>0.25</v>
      </c>
      <c r="G45" s="4">
        <v>24100</v>
      </c>
      <c r="H45" s="4">
        <f t="shared" si="0"/>
        <v>6025</v>
      </c>
    </row>
    <row r="46" spans="1:8">
      <c r="A46" s="2">
        <v>44</v>
      </c>
      <c r="B46" s="3" t="s">
        <v>93</v>
      </c>
      <c r="C46" s="2" t="s">
        <v>85</v>
      </c>
      <c r="D46" s="2" t="s">
        <v>80</v>
      </c>
      <c r="E46" s="2" t="s">
        <v>81</v>
      </c>
      <c r="F46" s="2">
        <v>0.25</v>
      </c>
      <c r="G46" s="4">
        <v>4064</v>
      </c>
      <c r="H46" s="4">
        <f t="shared" si="0"/>
        <v>1016</v>
      </c>
    </row>
    <row r="47" spans="1:8">
      <c r="A47" s="2">
        <v>45</v>
      </c>
      <c r="B47" s="3" t="s">
        <v>94</v>
      </c>
      <c r="C47" s="2" t="s">
        <v>85</v>
      </c>
      <c r="D47" s="2" t="s">
        <v>80</v>
      </c>
      <c r="E47" s="2" t="s">
        <v>81</v>
      </c>
      <c r="F47" s="2">
        <v>1</v>
      </c>
      <c r="G47" s="4">
        <v>31200</v>
      </c>
      <c r="H47" s="4">
        <f t="shared" si="0"/>
        <v>31200</v>
      </c>
    </row>
    <row r="48" spans="1:8" ht="30">
      <c r="A48" s="2">
        <v>46</v>
      </c>
      <c r="B48" s="3" t="s">
        <v>95</v>
      </c>
      <c r="C48" s="2" t="s">
        <v>85</v>
      </c>
      <c r="D48" s="2" t="s">
        <v>80</v>
      </c>
      <c r="E48" s="2" t="s">
        <v>81</v>
      </c>
      <c r="F48" s="2">
        <v>0.25</v>
      </c>
      <c r="G48" s="4">
        <v>38400</v>
      </c>
      <c r="H48" s="4">
        <f t="shared" si="0"/>
        <v>9600</v>
      </c>
    </row>
    <row r="49" spans="1:8" ht="30">
      <c r="A49" s="2">
        <v>47</v>
      </c>
      <c r="B49" s="3" t="s">
        <v>96</v>
      </c>
      <c r="C49" s="2" t="s">
        <v>79</v>
      </c>
      <c r="D49" s="2" t="s">
        <v>80</v>
      </c>
      <c r="E49" s="2" t="s">
        <v>81</v>
      </c>
      <c r="F49" s="2">
        <v>0.5</v>
      </c>
      <c r="G49" s="4">
        <v>24852</v>
      </c>
      <c r="H49" s="4">
        <f t="shared" si="0"/>
        <v>12426</v>
      </c>
    </row>
    <row r="50" spans="1:8" ht="30">
      <c r="A50" s="2">
        <v>48</v>
      </c>
      <c r="B50" s="3" t="s">
        <v>97</v>
      </c>
      <c r="C50" s="2" t="s">
        <v>79</v>
      </c>
      <c r="D50" s="2" t="s">
        <v>80</v>
      </c>
      <c r="E50" s="2" t="s">
        <v>81</v>
      </c>
      <c r="F50" s="2">
        <v>2</v>
      </c>
      <c r="G50" s="4">
        <v>24035</v>
      </c>
      <c r="H50" s="4">
        <f t="shared" si="0"/>
        <v>48070</v>
      </c>
    </row>
    <row r="51" spans="1:8" ht="30">
      <c r="A51" s="2">
        <v>49</v>
      </c>
      <c r="B51" s="3" t="s">
        <v>98</v>
      </c>
      <c r="C51" s="2" t="s">
        <v>85</v>
      </c>
      <c r="D51" s="2" t="s">
        <v>80</v>
      </c>
      <c r="E51" s="2" t="s">
        <v>81</v>
      </c>
      <c r="F51" s="2">
        <v>0.5</v>
      </c>
      <c r="G51" s="4">
        <v>26750</v>
      </c>
      <c r="H51" s="4">
        <f t="shared" si="0"/>
        <v>13375</v>
      </c>
    </row>
    <row r="52" spans="1:8" ht="30">
      <c r="A52" s="2">
        <v>50</v>
      </c>
      <c r="B52" s="3" t="s">
        <v>99</v>
      </c>
      <c r="C52" s="2" t="s">
        <v>100</v>
      </c>
      <c r="D52" s="2" t="s">
        <v>101</v>
      </c>
      <c r="E52" s="2" t="s">
        <v>73</v>
      </c>
      <c r="F52" s="2">
        <v>1</v>
      </c>
      <c r="G52" s="4">
        <v>13322</v>
      </c>
      <c r="H52" s="4">
        <f t="shared" si="0"/>
        <v>13322</v>
      </c>
    </row>
    <row r="53" spans="1:8" ht="30">
      <c r="A53" s="2">
        <v>51</v>
      </c>
      <c r="B53" s="3" t="s">
        <v>102</v>
      </c>
      <c r="C53" s="2" t="s">
        <v>79</v>
      </c>
      <c r="D53" s="2" t="s">
        <v>80</v>
      </c>
      <c r="E53" s="2" t="s">
        <v>81</v>
      </c>
      <c r="F53" s="2">
        <v>5</v>
      </c>
      <c r="G53" s="4">
        <v>25526</v>
      </c>
      <c r="H53" s="4">
        <f t="shared" si="0"/>
        <v>127630</v>
      </c>
    </row>
    <row r="54" spans="1:8">
      <c r="A54" s="2">
        <v>52</v>
      </c>
      <c r="B54" s="3" t="s">
        <v>103</v>
      </c>
      <c r="C54" s="2" t="s">
        <v>85</v>
      </c>
      <c r="D54" s="2" t="s">
        <v>80</v>
      </c>
      <c r="E54" s="2" t="s">
        <v>81</v>
      </c>
      <c r="F54" s="2">
        <v>0.5</v>
      </c>
      <c r="G54" s="4">
        <v>16603</v>
      </c>
      <c r="H54" s="4">
        <f t="shared" si="0"/>
        <v>8301.5</v>
      </c>
    </row>
    <row r="55" spans="1:8" ht="30">
      <c r="A55" s="2">
        <v>53</v>
      </c>
      <c r="B55" s="3" t="s">
        <v>104</v>
      </c>
      <c r="C55" s="2" t="s">
        <v>105</v>
      </c>
      <c r="D55" s="2" t="s">
        <v>106</v>
      </c>
      <c r="E55" s="2" t="s">
        <v>38</v>
      </c>
      <c r="F55" s="2">
        <v>3</v>
      </c>
      <c r="G55" s="4">
        <v>1151</v>
      </c>
      <c r="H55" s="4">
        <f t="shared" si="0"/>
        <v>3453</v>
      </c>
    </row>
    <row r="56" spans="1:8" ht="30">
      <c r="A56" s="2">
        <v>54</v>
      </c>
      <c r="B56" s="3" t="s">
        <v>107</v>
      </c>
      <c r="C56" s="2" t="s">
        <v>105</v>
      </c>
      <c r="D56" s="2" t="s">
        <v>106</v>
      </c>
      <c r="E56" s="2" t="s">
        <v>38</v>
      </c>
      <c r="F56" s="2">
        <v>3</v>
      </c>
      <c r="G56" s="4">
        <v>1037</v>
      </c>
      <c r="H56" s="4">
        <f t="shared" si="0"/>
        <v>3111</v>
      </c>
    </row>
    <row r="57" spans="1:8" ht="30">
      <c r="A57" s="2">
        <v>55</v>
      </c>
      <c r="B57" s="3" t="s">
        <v>108</v>
      </c>
      <c r="C57" s="2" t="s">
        <v>105</v>
      </c>
      <c r="D57" s="2" t="s">
        <v>106</v>
      </c>
      <c r="E57" s="2" t="s">
        <v>38</v>
      </c>
      <c r="F57" s="2">
        <v>3</v>
      </c>
      <c r="G57" s="4">
        <v>1037</v>
      </c>
      <c r="H57" s="4">
        <f t="shared" si="0"/>
        <v>3111</v>
      </c>
    </row>
    <row r="58" spans="1:8" ht="30">
      <c r="A58" s="2">
        <v>56</v>
      </c>
      <c r="B58" s="3" t="s">
        <v>109</v>
      </c>
      <c r="C58" s="2" t="s">
        <v>105</v>
      </c>
      <c r="D58" s="2" t="s">
        <v>106</v>
      </c>
      <c r="E58" s="2" t="s">
        <v>38</v>
      </c>
      <c r="F58" s="2">
        <v>3</v>
      </c>
      <c r="G58" s="4">
        <v>1037</v>
      </c>
      <c r="H58" s="4">
        <f t="shared" si="0"/>
        <v>3111</v>
      </c>
    </row>
    <row r="59" spans="1:8" ht="30">
      <c r="A59" s="2">
        <v>57</v>
      </c>
      <c r="B59" s="3" t="s">
        <v>110</v>
      </c>
      <c r="C59" s="2" t="s">
        <v>105</v>
      </c>
      <c r="D59" s="2" t="s">
        <v>106</v>
      </c>
      <c r="E59" s="2" t="s">
        <v>38</v>
      </c>
      <c r="F59" s="2">
        <v>3</v>
      </c>
      <c r="G59" s="4">
        <v>1200</v>
      </c>
      <c r="H59" s="4">
        <f t="shared" si="0"/>
        <v>3600</v>
      </c>
    </row>
    <row r="60" spans="1:8" ht="30">
      <c r="A60" s="2">
        <v>58</v>
      </c>
      <c r="B60" s="3" t="s">
        <v>111</v>
      </c>
      <c r="C60" s="2" t="s">
        <v>105</v>
      </c>
      <c r="D60" s="2" t="s">
        <v>106</v>
      </c>
      <c r="E60" s="2" t="s">
        <v>38</v>
      </c>
      <c r="F60" s="2">
        <v>3</v>
      </c>
      <c r="G60" s="4">
        <v>1037</v>
      </c>
      <c r="H60" s="4">
        <f t="shared" si="0"/>
        <v>3111</v>
      </c>
    </row>
    <row r="61" spans="1:8" ht="30">
      <c r="A61" s="2">
        <v>59</v>
      </c>
      <c r="B61" s="3" t="s">
        <v>112</v>
      </c>
      <c r="C61" s="2" t="s">
        <v>105</v>
      </c>
      <c r="D61" s="2" t="s">
        <v>106</v>
      </c>
      <c r="E61" s="2" t="s">
        <v>38</v>
      </c>
      <c r="F61" s="2">
        <v>3</v>
      </c>
      <c r="G61" s="4">
        <v>1200</v>
      </c>
      <c r="H61" s="4">
        <f t="shared" si="0"/>
        <v>3600</v>
      </c>
    </row>
    <row r="62" spans="1:8">
      <c r="A62" s="2">
        <v>60</v>
      </c>
      <c r="B62" s="3" t="s">
        <v>113</v>
      </c>
      <c r="C62" s="2" t="s">
        <v>105</v>
      </c>
      <c r="D62" s="2" t="s">
        <v>114</v>
      </c>
      <c r="E62" s="2" t="s">
        <v>73</v>
      </c>
      <c r="F62" s="2">
        <v>1</v>
      </c>
      <c r="G62" s="4">
        <v>12854</v>
      </c>
      <c r="H62" s="4">
        <f t="shared" si="0"/>
        <v>12854</v>
      </c>
    </row>
    <row r="63" spans="1:8">
      <c r="A63" s="2">
        <v>61</v>
      </c>
      <c r="B63" s="3" t="s">
        <v>115</v>
      </c>
      <c r="C63" s="2" t="s">
        <v>105</v>
      </c>
      <c r="D63" s="2" t="s">
        <v>114</v>
      </c>
      <c r="E63" s="2" t="s">
        <v>73</v>
      </c>
      <c r="F63" s="2">
        <v>1</v>
      </c>
      <c r="G63" s="4">
        <v>8570</v>
      </c>
      <c r="H63" s="4">
        <f t="shared" si="0"/>
        <v>8570</v>
      </c>
    </row>
    <row r="64" spans="1:8" ht="45">
      <c r="A64" s="2">
        <v>62</v>
      </c>
      <c r="B64" s="3" t="s">
        <v>116</v>
      </c>
      <c r="C64" s="2" t="s">
        <v>105</v>
      </c>
      <c r="D64" s="2" t="s">
        <v>106</v>
      </c>
      <c r="E64" s="2" t="s">
        <v>38</v>
      </c>
      <c r="F64" s="2">
        <v>3</v>
      </c>
      <c r="G64" s="4">
        <v>1037</v>
      </c>
      <c r="H64" s="4">
        <f t="shared" si="0"/>
        <v>3111</v>
      </c>
    </row>
    <row r="65" spans="1:8" ht="30">
      <c r="A65" s="2">
        <v>63</v>
      </c>
      <c r="B65" s="3" t="s">
        <v>117</v>
      </c>
      <c r="C65" s="2" t="s">
        <v>105</v>
      </c>
      <c r="D65" s="2" t="s">
        <v>106</v>
      </c>
      <c r="E65" s="2" t="s">
        <v>38</v>
      </c>
      <c r="F65" s="2">
        <v>3</v>
      </c>
      <c r="G65" s="4">
        <v>1037</v>
      </c>
      <c r="H65" s="4">
        <f t="shared" si="0"/>
        <v>3111</v>
      </c>
    </row>
    <row r="66" spans="1:8" ht="45">
      <c r="A66" s="2">
        <v>64</v>
      </c>
      <c r="B66" s="3" t="s">
        <v>118</v>
      </c>
      <c r="C66" s="2" t="s">
        <v>105</v>
      </c>
      <c r="D66" s="2" t="s">
        <v>106</v>
      </c>
      <c r="E66" s="2" t="s">
        <v>38</v>
      </c>
      <c r="F66" s="2">
        <v>3</v>
      </c>
      <c r="G66" s="4">
        <v>1200</v>
      </c>
      <c r="H66" s="4">
        <f t="shared" si="0"/>
        <v>3600</v>
      </c>
    </row>
    <row r="67" spans="1:8" ht="30">
      <c r="A67" s="2">
        <v>65</v>
      </c>
      <c r="B67" s="3" t="s">
        <v>119</v>
      </c>
      <c r="C67" s="2" t="s">
        <v>105</v>
      </c>
      <c r="D67" s="2" t="s">
        <v>106</v>
      </c>
      <c r="E67" s="2" t="s">
        <v>38</v>
      </c>
      <c r="F67" s="2">
        <v>3</v>
      </c>
      <c r="G67" s="4">
        <v>1151</v>
      </c>
      <c r="H67" s="4">
        <f t="shared" si="0"/>
        <v>3453</v>
      </c>
    </row>
    <row r="68" spans="1:8" ht="30">
      <c r="A68" s="2">
        <v>66</v>
      </c>
      <c r="B68" s="3" t="s">
        <v>120</v>
      </c>
      <c r="C68" s="2" t="s">
        <v>105</v>
      </c>
      <c r="D68" s="2" t="s">
        <v>106</v>
      </c>
      <c r="E68" s="2" t="s">
        <v>38</v>
      </c>
      <c r="F68" s="2">
        <v>3</v>
      </c>
      <c r="G68" s="4">
        <v>1037</v>
      </c>
      <c r="H68" s="4">
        <f t="shared" ref="H68:H77" si="1">G68*F68</f>
        <v>3111</v>
      </c>
    </row>
    <row r="69" spans="1:8" ht="30">
      <c r="A69" s="2">
        <v>67</v>
      </c>
      <c r="B69" s="3" t="s">
        <v>121</v>
      </c>
      <c r="C69" s="2" t="s">
        <v>105</v>
      </c>
      <c r="D69" s="2" t="s">
        <v>106</v>
      </c>
      <c r="E69" s="2" t="s">
        <v>38</v>
      </c>
      <c r="F69" s="2">
        <v>3</v>
      </c>
      <c r="G69" s="4">
        <v>1037</v>
      </c>
      <c r="H69" s="4">
        <f t="shared" si="1"/>
        <v>3111</v>
      </c>
    </row>
    <row r="70" spans="1:8">
      <c r="A70" s="2">
        <v>68</v>
      </c>
      <c r="B70" s="3" t="s">
        <v>122</v>
      </c>
      <c r="C70" s="2" t="s">
        <v>105</v>
      </c>
      <c r="D70" s="2" t="s">
        <v>114</v>
      </c>
      <c r="E70" s="2" t="s">
        <v>73</v>
      </c>
      <c r="F70" s="2">
        <v>1</v>
      </c>
      <c r="G70" s="4">
        <v>3953</v>
      </c>
      <c r="H70" s="4">
        <f t="shared" si="1"/>
        <v>3953</v>
      </c>
    </row>
    <row r="71" spans="1:8">
      <c r="A71" s="2">
        <v>69</v>
      </c>
      <c r="B71" s="3" t="s">
        <v>123</v>
      </c>
      <c r="C71" s="2" t="s">
        <v>105</v>
      </c>
      <c r="D71" s="2" t="s">
        <v>106</v>
      </c>
      <c r="E71" s="2" t="s">
        <v>38</v>
      </c>
      <c r="F71" s="2">
        <v>3</v>
      </c>
      <c r="G71" s="4">
        <v>2561</v>
      </c>
      <c r="H71" s="4">
        <f t="shared" si="1"/>
        <v>7683</v>
      </c>
    </row>
    <row r="72" spans="1:8" ht="30">
      <c r="A72" s="2">
        <v>70</v>
      </c>
      <c r="B72" s="3" t="s">
        <v>124</v>
      </c>
      <c r="C72" s="2" t="s">
        <v>125</v>
      </c>
      <c r="D72" s="2" t="s">
        <v>126</v>
      </c>
      <c r="E72" s="2" t="s">
        <v>11</v>
      </c>
      <c r="F72" s="2">
        <v>5</v>
      </c>
      <c r="G72" s="4">
        <v>7576</v>
      </c>
      <c r="H72" s="4">
        <f t="shared" si="1"/>
        <v>37880</v>
      </c>
    </row>
    <row r="73" spans="1:8" ht="30">
      <c r="A73" s="2">
        <v>71</v>
      </c>
      <c r="B73" s="3" t="s">
        <v>127</v>
      </c>
      <c r="C73" s="2" t="s">
        <v>128</v>
      </c>
      <c r="D73" s="2" t="s">
        <v>126</v>
      </c>
      <c r="E73" s="2" t="s">
        <v>11</v>
      </c>
      <c r="F73" s="2">
        <v>5</v>
      </c>
      <c r="G73" s="4">
        <v>22130</v>
      </c>
      <c r="H73" s="4">
        <f t="shared" si="1"/>
        <v>110650</v>
      </c>
    </row>
    <row r="74" spans="1:8">
      <c r="A74" s="2">
        <v>72</v>
      </c>
      <c r="B74" s="3" t="s">
        <v>129</v>
      </c>
      <c r="C74" s="2" t="s">
        <v>130</v>
      </c>
      <c r="D74" s="2" t="s">
        <v>131</v>
      </c>
      <c r="E74" s="2" t="s">
        <v>38</v>
      </c>
      <c r="F74" s="2">
        <v>20</v>
      </c>
      <c r="G74" s="2">
        <v>776</v>
      </c>
      <c r="H74" s="4">
        <f t="shared" si="1"/>
        <v>15520</v>
      </c>
    </row>
    <row r="75" spans="1:8" ht="30">
      <c r="A75" s="2">
        <v>73</v>
      </c>
      <c r="B75" s="3" t="s">
        <v>132</v>
      </c>
      <c r="C75" s="2" t="s">
        <v>133</v>
      </c>
      <c r="D75" s="2" t="s">
        <v>134</v>
      </c>
      <c r="E75" s="2" t="s">
        <v>11</v>
      </c>
      <c r="F75" s="2">
        <v>10</v>
      </c>
      <c r="G75" s="4">
        <v>4800</v>
      </c>
      <c r="H75" s="4">
        <f t="shared" si="1"/>
        <v>48000</v>
      </c>
    </row>
    <row r="76" spans="1:8" ht="30">
      <c r="A76" s="2">
        <v>74</v>
      </c>
      <c r="B76" s="3" t="s">
        <v>135</v>
      </c>
      <c r="C76" s="2" t="s">
        <v>136</v>
      </c>
      <c r="D76" s="2" t="s">
        <v>10</v>
      </c>
      <c r="E76" s="2" t="s">
        <v>11</v>
      </c>
      <c r="F76" s="2">
        <v>10</v>
      </c>
      <c r="G76" s="4">
        <v>3658</v>
      </c>
      <c r="H76" s="4">
        <f t="shared" si="1"/>
        <v>36580</v>
      </c>
    </row>
    <row r="77" spans="1:8" ht="30">
      <c r="A77" s="2">
        <v>75</v>
      </c>
      <c r="B77" s="3" t="s">
        <v>137</v>
      </c>
      <c r="C77" s="2" t="s">
        <v>138</v>
      </c>
      <c r="D77" s="2" t="s">
        <v>139</v>
      </c>
      <c r="E77" s="2" t="s">
        <v>73</v>
      </c>
      <c r="F77" s="2">
        <v>2</v>
      </c>
      <c r="G77" s="4">
        <v>7271</v>
      </c>
      <c r="H77" s="4">
        <f t="shared" si="1"/>
        <v>14542</v>
      </c>
    </row>
    <row r="78" spans="1:8">
      <c r="H78" s="5">
        <f>SUM(H3:H77)</f>
        <v>2176282.9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2018-03-28T10:53:01Z</dcterms:modified>
</cp:coreProperties>
</file>