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490" windowHeight="7650"/>
  </bookViews>
  <sheets>
    <sheet name="ОПЦ №3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2" i="1"/>
  <c r="J11" l="1"/>
  <c r="J10"/>
  <c r="J9"/>
  <c r="J8"/>
  <c r="J7"/>
  <c r="J6"/>
</calcChain>
</file>

<file path=xl/sharedStrings.xml><?xml version="1.0" encoding="utf-8"?>
<sst xmlns="http://schemas.openxmlformats.org/spreadsheetml/2006/main" count="75" uniqueCount="54">
  <si>
    <t>Условие платежа</t>
  </si>
  <si>
    <t>Место поставки</t>
  </si>
  <si>
    <t>Условие поставки</t>
  </si>
  <si>
    <t>Срок поставки</t>
  </si>
  <si>
    <t>Перечисление</t>
  </si>
  <si>
    <t xml:space="preserve">согласно заключенного договора по заявке заказчика </t>
  </si>
  <si>
    <t>до склада заказчика 15 дне после заявки</t>
  </si>
  <si>
    <t>Количество (объем) закупаемых изделий медицинского назначения, суммы, выделенные для закупа по каждому лоту, условия платежа, место поставки ,сроки поставки</t>
  </si>
  <si>
    <t>ТО, Г.Туркестан ул.Нышанова 18 а</t>
  </si>
  <si>
    <t>№ п/п</t>
  </si>
  <si>
    <t>Наименование</t>
  </si>
  <si>
    <t>Ед. изм.</t>
  </si>
  <si>
    <t>Техническая характеристика</t>
  </si>
  <si>
    <t xml:space="preserve">Кол-во </t>
  </si>
  <si>
    <t>Цена за ед в тенге</t>
  </si>
  <si>
    <t>Сумма тенге</t>
  </si>
  <si>
    <t>штука</t>
  </si>
  <si>
    <t>Атропин</t>
  </si>
  <si>
    <t xml:space="preserve">Бупивакаин </t>
  </si>
  <si>
    <t>Метилдопа</t>
  </si>
  <si>
    <t>Тетрациклин</t>
  </si>
  <si>
    <t xml:space="preserve">Фитоменадион </t>
  </si>
  <si>
    <t>Системы одноразовые</t>
  </si>
  <si>
    <t>раствор для инъекций 1мг/мл</t>
  </si>
  <si>
    <t>раствор для инъекций 5мг/мл 4 мл (для спинальной анестезий)</t>
  </si>
  <si>
    <t>таблетка 250мг</t>
  </si>
  <si>
    <t xml:space="preserve">мазь 1% 10г </t>
  </si>
  <si>
    <t>Раствор для внутримышечного введения 10мг/мл 1 мл</t>
  </si>
  <si>
    <t>для инфузий</t>
  </si>
  <si>
    <t>ампула</t>
  </si>
  <si>
    <t>таблетка</t>
  </si>
  <si>
    <t>туба</t>
  </si>
  <si>
    <t>Придельнын цены по №112,№931 приказу</t>
  </si>
  <si>
    <t>Всего итого:</t>
  </si>
  <si>
    <t>Зам главного врача</t>
  </si>
  <si>
    <t>Досжанова Р.М.</t>
  </si>
  <si>
    <t>Экономист:</t>
  </si>
  <si>
    <t>Абдулкасымова М.Д.</t>
  </si>
  <si>
    <t>Провизор:</t>
  </si>
  <si>
    <t>Абдикаримова С.А.</t>
  </si>
  <si>
    <t>Зав отделением:</t>
  </si>
  <si>
    <t>Дуйсебаев Е.У.</t>
  </si>
  <si>
    <t>Курманбекова Г.А.</t>
  </si>
  <si>
    <t>Азизова З.С.</t>
  </si>
  <si>
    <t>Атабаева Д.Х.</t>
  </si>
  <si>
    <t>Курбанходжаева Д.С.</t>
  </si>
  <si>
    <t>Стрельникова Ф.Г.</t>
  </si>
  <si>
    <t>Хожанова Б.М.</t>
  </si>
  <si>
    <t>Акилбеков Б.А.</t>
  </si>
  <si>
    <t>строка в приказе №112, №931</t>
  </si>
  <si>
    <t>По какому приказу</t>
  </si>
  <si>
    <t>по приказу 112</t>
  </si>
  <si>
    <t>по приказу 931</t>
  </si>
  <si>
    <t>до склада заказчика 15 дней после заявки</t>
  </si>
</sst>
</file>

<file path=xl/styles.xml><?xml version="1.0" encoding="utf-8"?>
<styleSheet xmlns="http://schemas.openxmlformats.org/spreadsheetml/2006/main">
  <numFmts count="2">
    <numFmt numFmtId="164" formatCode="0.0"/>
    <numFmt numFmtId="165" formatCode="_-* #,##0.00\ _₽_-;\-* #,##0.00\ _₽_-;_-* &quot;-&quot;??\ _₽_-;_-@_-"/>
  </numFmts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sz val="14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>
      <alignment horizontal="center"/>
    </xf>
    <xf numFmtId="0" fontId="8" fillId="0" borderId="0"/>
    <xf numFmtId="0" fontId="8" fillId="0" borderId="0"/>
    <xf numFmtId="165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/>
    <xf numFmtId="0" fontId="10" fillId="0" borderId="0" xfId="0" applyFont="1"/>
    <xf numFmtId="4" fontId="7" fillId="0" borderId="0" xfId="2" applyNumberFormat="1" applyFont="1" applyFill="1" applyBorder="1" applyAlignment="1" applyProtection="1">
      <alignment vertical="center"/>
    </xf>
    <xf numFmtId="4" fontId="2" fillId="0" borderId="0" xfId="0" applyNumberFormat="1" applyFont="1"/>
    <xf numFmtId="0" fontId="10" fillId="0" borderId="1" xfId="0" applyFont="1" applyBorder="1"/>
    <xf numFmtId="0" fontId="10" fillId="0" borderId="1" xfId="0" applyFont="1" applyBorder="1" applyAlignment="1">
      <alignment wrapText="1"/>
    </xf>
    <xf numFmtId="164" fontId="10" fillId="0" borderId="1" xfId="0" applyNumberFormat="1" applyFont="1" applyBorder="1" applyAlignment="1">
      <alignment wrapText="1"/>
    </xf>
    <xf numFmtId="0" fontId="6" fillId="0" borderId="0" xfId="0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10" fillId="0" borderId="0" xfId="0" applyFont="1" applyBorder="1"/>
    <xf numFmtId="14" fontId="2" fillId="0" borderId="0" xfId="0" applyNumberFormat="1" applyFont="1" applyAlignment="1">
      <alignment wrapText="1"/>
    </xf>
    <xf numFmtId="0" fontId="10" fillId="0" borderId="0" xfId="0" applyFont="1" applyBorder="1" applyAlignment="1">
      <alignment wrapText="1"/>
    </xf>
    <xf numFmtId="0" fontId="2" fillId="0" borderId="0" xfId="0" applyFont="1" applyFill="1"/>
    <xf numFmtId="0" fontId="4" fillId="0" borderId="0" xfId="0" applyFont="1" applyBorder="1"/>
    <xf numFmtId="2" fontId="3" fillId="0" borderId="0" xfId="0" applyNumberFormat="1" applyFont="1" applyFill="1" applyBorder="1" applyAlignment="1">
      <alignment horizontal="center" wrapText="1"/>
    </xf>
    <xf numFmtId="2" fontId="3" fillId="0" borderId="0" xfId="0" applyNumberFormat="1" applyFont="1" applyFill="1" applyBorder="1" applyAlignment="1">
      <alignment horizontal="center"/>
    </xf>
    <xf numFmtId="2" fontId="5" fillId="0" borderId="0" xfId="0" applyNumberFormat="1" applyFont="1" applyFill="1" applyBorder="1" applyAlignment="1">
      <alignment wrapText="1"/>
    </xf>
    <xf numFmtId="2" fontId="3" fillId="0" borderId="0" xfId="0" applyNumberFormat="1" applyFont="1" applyFill="1" applyBorder="1" applyAlignment="1">
      <alignment wrapText="1"/>
    </xf>
    <xf numFmtId="2" fontId="3" fillId="0" borderId="0" xfId="0" applyNumberFormat="1" applyFont="1" applyFill="1" applyBorder="1" applyAlignment="1"/>
    <xf numFmtId="2" fontId="3" fillId="0" borderId="0" xfId="1" applyNumberFormat="1" applyFont="1" applyFill="1" applyBorder="1"/>
    <xf numFmtId="2" fontId="5" fillId="0" borderId="0" xfId="0" applyNumberFormat="1" applyFont="1" applyFill="1" applyBorder="1"/>
    <xf numFmtId="2" fontId="5" fillId="0" borderId="0" xfId="1" applyNumberFormat="1" applyFont="1" applyFill="1" applyBorder="1" applyAlignment="1">
      <alignment horizontal="center"/>
    </xf>
    <xf numFmtId="0" fontId="5" fillId="0" borderId="0" xfId="0" applyFont="1" applyFill="1" applyBorder="1"/>
    <xf numFmtId="0" fontId="3" fillId="0" borderId="0" xfId="0" applyFont="1" applyFill="1" applyBorder="1"/>
    <xf numFmtId="4" fontId="3" fillId="0" borderId="0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top" wrapText="1"/>
    </xf>
    <xf numFmtId="165" fontId="11" fillId="0" borderId="1" xfId="5" applyFont="1" applyBorder="1"/>
    <xf numFmtId="0" fontId="12" fillId="0" borderId="0" xfId="0" applyFont="1"/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" fontId="9" fillId="0" borderId="1" xfId="3" applyNumberFormat="1" applyFont="1" applyFill="1" applyBorder="1" applyAlignment="1" applyProtection="1">
      <alignment horizontal="center" vertical="center" wrapText="1" shrinkToFit="1"/>
      <protection locked="0"/>
    </xf>
    <xf numFmtId="4" fontId="9" fillId="0" borderId="2" xfId="3" applyNumberFormat="1" applyFont="1" applyFill="1" applyBorder="1" applyAlignment="1" applyProtection="1">
      <alignment horizontal="center" vertical="center" wrapText="1" shrinkToFit="1"/>
      <protection locked="0"/>
    </xf>
    <xf numFmtId="0" fontId="9" fillId="0" borderId="1" xfId="3" applyFont="1" applyFill="1" applyBorder="1" applyAlignment="1" applyProtection="1">
      <alignment horizontal="center" vertical="center" wrapText="1" shrinkToFit="1"/>
      <protection locked="0"/>
    </xf>
    <xf numFmtId="0" fontId="9" fillId="0" borderId="2" xfId="3" applyFont="1" applyFill="1" applyBorder="1" applyAlignment="1" applyProtection="1">
      <alignment horizontal="center" vertical="center" wrapText="1" shrinkToFit="1"/>
      <protection locked="0"/>
    </xf>
    <xf numFmtId="2" fontId="3" fillId="0" borderId="0" xfId="1" applyNumberFormat="1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4" fontId="6" fillId="2" borderId="1" xfId="0" applyNumberFormat="1" applyFont="1" applyFill="1" applyBorder="1" applyAlignment="1">
      <alignment vertical="top" wrapText="1"/>
    </xf>
    <xf numFmtId="0" fontId="16" fillId="2" borderId="1" xfId="0" applyFont="1" applyFill="1" applyBorder="1" applyAlignment="1">
      <alignment horizontal="left" vertical="center" wrapText="1"/>
    </xf>
    <xf numFmtId="165" fontId="9" fillId="0" borderId="1" xfId="5" applyFont="1" applyBorder="1"/>
    <xf numFmtId="0" fontId="6" fillId="2" borderId="1" xfId="0" applyFont="1" applyFill="1" applyBorder="1" applyAlignment="1">
      <alignment vertical="top" wrapText="1"/>
    </xf>
  </cellXfs>
  <cellStyles count="6">
    <cellStyle name="Normal_proposal" xfId="4"/>
    <cellStyle name="Обычный" xfId="0" builtinId="0"/>
    <cellStyle name="Обычный 2" xfId="2"/>
    <cellStyle name="Обычный 2 2" xfId="3"/>
    <cellStyle name="Процентный" xfId="1" builtinId="5"/>
    <cellStyle name="Финансовый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971550</xdr:colOff>
      <xdr:row>12</xdr:row>
      <xdr:rowOff>0</xdr:rowOff>
    </xdr:from>
    <xdr:to>
      <xdr:col>8</xdr:col>
      <xdr:colOff>83820</xdr:colOff>
      <xdr:row>13</xdr:row>
      <xdr:rowOff>0</xdr:rowOff>
    </xdr:to>
    <xdr:sp macro="" textlink="">
      <xdr:nvSpPr>
        <xdr:cNvPr id="2" name="Text Box 104"/>
        <xdr:cNvSpPr txBox="1">
          <a:spLocks noChangeArrowheads="1"/>
        </xdr:cNvSpPr>
      </xdr:nvSpPr>
      <xdr:spPr bwMode="auto">
        <a:xfrm>
          <a:off x="5876925" y="9848850"/>
          <a:ext cx="76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95250</xdr:colOff>
      <xdr:row>11</xdr:row>
      <xdr:rowOff>43942</xdr:rowOff>
    </xdr:to>
    <xdr:sp macro="" textlink="">
      <xdr:nvSpPr>
        <xdr:cNvPr id="3" name="Text Box 105"/>
        <xdr:cNvSpPr txBox="1">
          <a:spLocks noChangeArrowheads="1"/>
        </xdr:cNvSpPr>
      </xdr:nvSpPr>
      <xdr:spPr bwMode="auto">
        <a:xfrm>
          <a:off x="5876925" y="8420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876300</xdr:colOff>
      <xdr:row>12</xdr:row>
      <xdr:rowOff>0</xdr:rowOff>
    </xdr:from>
    <xdr:to>
      <xdr:col>8</xdr:col>
      <xdr:colOff>213360</xdr:colOff>
      <xdr:row>12</xdr:row>
      <xdr:rowOff>1905</xdr:rowOff>
    </xdr:to>
    <xdr:sp macro="" textlink="">
      <xdr:nvSpPr>
        <xdr:cNvPr id="4" name="Text Box 117"/>
        <xdr:cNvSpPr txBox="1">
          <a:spLocks noChangeArrowheads="1"/>
        </xdr:cNvSpPr>
      </xdr:nvSpPr>
      <xdr:spPr bwMode="auto">
        <a:xfrm>
          <a:off x="5876925" y="11649075"/>
          <a:ext cx="76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6" name="Text Box 2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9" name="Text Box 2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0" name="Text Box 2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1" name="Text Box 3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2" name="Text Box 3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3" name="Text Box 3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4" name="Text Box 3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5" name="Text Box 3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6" name="Text Box 3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7" name="Text Box 3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8" name="Text Box 3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9" name="Text Box 3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0" name="Text Box 3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1" name="Text Box 4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2" name="Text Box 4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3" name="Text Box 4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4" name="Text Box 4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5" name="Text Box 4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6" name="Text Box 4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7" name="Text Box 4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8" name="Text Box 4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9" name="Text Box 4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0" name="Text Box 4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1" name="Text Box 5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2" name="Text Box 5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3" name="Text Box 5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4" name="Text Box 5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5" name="Text Box 5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6" name="Text Box 5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7" name="Text Box 5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8" name="Text Box 5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9" name="Text Box 5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60" name="Text Box 5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61" name="Text Box 6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62" name="Text Box 6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63" name="Text Box 6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64" name="Text Box 6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65" name="Text Box 6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66" name="Text Box 6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67" name="Text Box 6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68" name="Text Box 6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69" name="Text Box 6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70" name="Text Box 6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71" name="Text Box 7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72" name="Text Box 7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73" name="Text Box 7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74" name="Text Box 7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75" name="Text Box 7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76" name="Text Box 7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77" name="Text Box 7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78" name="Text Box 7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79" name="Text Box 7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80" name="Text Box 7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81" name="Text Box 8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82" name="Text Box 8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83" name="Text Box 8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84" name="Text Box 8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85" name="Text Box 8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86" name="Text Box 8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87" name="Text Box 8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88" name="Text Box 8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89" name="Text Box 8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90" name="Text Box 8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91" name="Text Box 9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92" name="Text Box 9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93" name="Text Box 9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94" name="Text Box 9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95" name="Text Box 9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96" name="Text Box 9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97" name="Text Box 9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98" name="Text Box 9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99" name="Text Box 9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00" name="Text Box 9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01" name="Text Box 10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02" name="Text Box 10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03" name="Text Box 10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04" name="Text Box 10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05" name="Text Box 11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06" name="Text Box 11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07" name="Text Box 12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08" name="Text Box 12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09" name="Text Box 12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10" name="Text Box 12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11" name="Text Box 12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12" name="Text Box 12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13" name="Text Box 12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14" name="Text Box 12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15" name="Text Box 12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16" name="Text Box 12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17" name="Text Box 13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18" name="Text Box 13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19" name="Text Box 13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20" name="Text Box 13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21" name="Text Box 13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22" name="Text Box 13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23" name="Text Box 13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24" name="Text Box 13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25" name="Text Box 13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26" name="Text Box 13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27" name="Text Box 14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28" name="Text Box 14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29" name="Text Box 14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30" name="Text Box 14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31" name="Text Box 14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32" name="Text Box 14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33" name="Text Box 14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34" name="Text Box 14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35" name="Text Box 14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36" name="Text Box 14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37" name="Text Box 15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38" name="Text Box 15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39" name="Text Box 15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40" name="Text Box 15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41" name="Text Box 15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42" name="Text Box 15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43" name="Text Box 15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44" name="Text Box 15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45" name="Text Box 15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46" name="Text Box 15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47" name="Text Box 16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48" name="Text Box 16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49" name="Text Box 16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50" name="Text Box 16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51" name="Text Box 16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52" name="Text Box 16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53" name="Text Box 16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54" name="Text Box 16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55" name="Text Box 16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56" name="Text Box 16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57" name="Text Box 17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58" name="Text Box 17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59" name="Text Box 17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60" name="Text Box 17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61" name="Text Box 17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62" name="Text Box 17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63" name="Text Box 17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64" name="Text Box 17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65" name="Text Box 17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66" name="Text Box 17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67" name="Text Box 18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68" name="Text Box 18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69" name="Text Box 18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70" name="Text Box 18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71" name="Text Box 18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72" name="Text Box 18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73" name="Text Box 18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74" name="Text Box 18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75" name="Text Box 18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76" name="Text Box 18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77" name="Text Box 19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78" name="Text Box 19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79" name="Text Box 19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80" name="Text Box 19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81" name="Text Box 19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82" name="Text Box 19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83" name="Text Box 19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84" name="Text Box 19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85" name="Text Box 19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86" name="Text Box 19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87" name="Text Box 20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88" name="Text Box 20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89" name="Text Box 20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90" name="Text Box 20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91" name="Text Box 20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92" name="Text Box 20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93" name="Text Box 20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94" name="Text Box 20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95" name="Text Box 20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96" name="Text Box 20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97" name="Text Box 21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98" name="Text Box 21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199" name="Text Box 21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00" name="Text Box 21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01" name="Text Box 21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02" name="Text Box 21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03" name="Text Box 21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04" name="Text Box 21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05" name="Text Box 21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06" name="Text Box 21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07" name="Text Box 22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08" name="Text Box 22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09" name="Text Box 22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10" name="Text Box 22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11" name="Text Box 22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12" name="Text Box 22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13" name="Text Box 22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14" name="Text Box 22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15" name="Text Box 22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16" name="Text Box 22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17" name="Text Box 23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18" name="Text Box 23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19" name="Text Box 23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20" name="Text Box 23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21" name="Text Box 23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22" name="Text Box 23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23" name="Text Box 23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24" name="Text Box 23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25" name="Text Box 23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26" name="Text Box 23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27" name="Text Box 24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28" name="Text Box 24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29" name="Text Box 24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30" name="Text Box 24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31" name="Text Box 24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32" name="Text Box 24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33" name="Text Box 24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34" name="Text Box 24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35" name="Text Box 24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36" name="Text Box 24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37" name="Text Box 25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38" name="Text Box 25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39" name="Text Box 25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40" name="Text Box 25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41" name="Text Box 25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42" name="Text Box 25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43" name="Text Box 25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44" name="Text Box 25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45" name="Text Box 25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46" name="Text Box 25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47" name="Text Box 26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48" name="Text Box 26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49" name="Text Box 26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50" name="Text Box 26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51" name="Text Box 26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52" name="Text Box 26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53" name="Text Box 26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54" name="Text Box 26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55" name="Text Box 26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56" name="Text Box 26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57" name="Text Box 27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58" name="Text Box 27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59" name="Text Box 27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60" name="Text Box 27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61" name="Text Box 27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62" name="Text Box 27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63" name="Text Box 27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64" name="Text Box 27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65" name="Text Box 27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66" name="Text Box 27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67" name="Text Box 28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68" name="Text Box 28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69" name="Text Box 28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70" name="Text Box 28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71" name="Text Box 28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72" name="Text Box 28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73" name="Text Box 28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74" name="Text Box 28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75" name="Text Box 28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76" name="Text Box 28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77" name="Text Box 29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78" name="Text Box 29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79" name="Text Box 29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80" name="Text Box 29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81" name="Text Box 29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82" name="Text Box 29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83" name="Text Box 29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84" name="Text Box 29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85" name="Text Box 29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86" name="Text Box 29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87" name="Text Box 30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88" name="Text Box 30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89" name="Text Box 30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90" name="Text Box 30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91" name="Text Box 30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92" name="Text Box 30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93" name="Text Box 30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94" name="Text Box 30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95" name="Text Box 30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96" name="Text Box 30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97" name="Text Box 31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98" name="Text Box 31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299" name="Text Box 31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00" name="Text Box 31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01" name="Text Box 31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02" name="Text Box 31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03" name="Text Box 31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04" name="Text Box 31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05" name="Text Box 31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06" name="Text Box 31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07" name="Text Box 32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08" name="Text Box 32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09" name="Text Box 32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10" name="Text Box 32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11" name="Text Box 32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12" name="Text Box 32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13" name="Text Box 32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14" name="Text Box 32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15" name="Text Box 32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16" name="Text Box 32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17" name="Text Box 33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18" name="Text Box 33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19" name="Text Box 33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20" name="Text Box 33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21" name="Text Box 33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22" name="Text Box 33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23" name="Text Box 33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24" name="Text Box 33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25" name="Text Box 33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26" name="Text Box 33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27" name="Text Box 34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28" name="Text Box 34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9</xdr:col>
      <xdr:colOff>971550</xdr:colOff>
      <xdr:row>12</xdr:row>
      <xdr:rowOff>0</xdr:rowOff>
    </xdr:from>
    <xdr:ext cx="76200" cy="571500"/>
    <xdr:sp macro="" textlink="">
      <xdr:nvSpPr>
        <xdr:cNvPr id="329" name="Text Box 104"/>
        <xdr:cNvSpPr txBox="1">
          <a:spLocks noChangeArrowheads="1"/>
        </xdr:cNvSpPr>
      </xdr:nvSpPr>
      <xdr:spPr bwMode="auto">
        <a:xfrm>
          <a:off x="7810500" y="22488525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971550</xdr:colOff>
      <xdr:row>12</xdr:row>
      <xdr:rowOff>0</xdr:rowOff>
    </xdr:from>
    <xdr:ext cx="76200" cy="571500"/>
    <xdr:sp macro="" textlink="">
      <xdr:nvSpPr>
        <xdr:cNvPr id="330" name="Text Box 104"/>
        <xdr:cNvSpPr txBox="1">
          <a:spLocks noChangeArrowheads="1"/>
        </xdr:cNvSpPr>
      </xdr:nvSpPr>
      <xdr:spPr bwMode="auto">
        <a:xfrm>
          <a:off x="7810500" y="23174325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876300</xdr:colOff>
      <xdr:row>12</xdr:row>
      <xdr:rowOff>0</xdr:rowOff>
    </xdr:from>
    <xdr:to>
      <xdr:col>8</xdr:col>
      <xdr:colOff>213360</xdr:colOff>
      <xdr:row>13</xdr:row>
      <xdr:rowOff>56769</xdr:rowOff>
    </xdr:to>
    <xdr:sp macro="" textlink="">
      <xdr:nvSpPr>
        <xdr:cNvPr id="331" name="Text Box 117"/>
        <xdr:cNvSpPr txBox="1">
          <a:spLocks noChangeArrowheads="1"/>
        </xdr:cNvSpPr>
      </xdr:nvSpPr>
      <xdr:spPr bwMode="auto">
        <a:xfrm>
          <a:off x="5876925" y="11649075"/>
          <a:ext cx="76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971550</xdr:colOff>
      <xdr:row>12</xdr:row>
      <xdr:rowOff>0</xdr:rowOff>
    </xdr:from>
    <xdr:to>
      <xdr:col>8</xdr:col>
      <xdr:colOff>83820</xdr:colOff>
      <xdr:row>13</xdr:row>
      <xdr:rowOff>24765</xdr:rowOff>
    </xdr:to>
    <xdr:sp macro="" textlink="">
      <xdr:nvSpPr>
        <xdr:cNvPr id="332" name="Text Box 104"/>
        <xdr:cNvSpPr txBox="1">
          <a:spLocks noChangeArrowheads="1"/>
        </xdr:cNvSpPr>
      </xdr:nvSpPr>
      <xdr:spPr bwMode="auto">
        <a:xfrm>
          <a:off x="5876925" y="9848850"/>
          <a:ext cx="76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95250</xdr:colOff>
      <xdr:row>11</xdr:row>
      <xdr:rowOff>43942</xdr:rowOff>
    </xdr:to>
    <xdr:sp macro="" textlink="">
      <xdr:nvSpPr>
        <xdr:cNvPr id="333" name="Text Box 105"/>
        <xdr:cNvSpPr txBox="1">
          <a:spLocks noChangeArrowheads="1"/>
        </xdr:cNvSpPr>
      </xdr:nvSpPr>
      <xdr:spPr bwMode="auto">
        <a:xfrm>
          <a:off x="5876925" y="8420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876300</xdr:colOff>
      <xdr:row>12</xdr:row>
      <xdr:rowOff>0</xdr:rowOff>
    </xdr:from>
    <xdr:to>
      <xdr:col>8</xdr:col>
      <xdr:colOff>213360</xdr:colOff>
      <xdr:row>12</xdr:row>
      <xdr:rowOff>2667</xdr:rowOff>
    </xdr:to>
    <xdr:sp macro="" textlink="">
      <xdr:nvSpPr>
        <xdr:cNvPr id="334" name="Text Box 117"/>
        <xdr:cNvSpPr txBox="1">
          <a:spLocks noChangeArrowheads="1"/>
        </xdr:cNvSpPr>
      </xdr:nvSpPr>
      <xdr:spPr bwMode="auto">
        <a:xfrm>
          <a:off x="5876925" y="11649075"/>
          <a:ext cx="76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35" name="Text Box 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36" name="Text Box 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37" name="Text Box 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38" name="Text Box 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39" name="Text Box 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40" name="Text Box 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41" name="Text Box 1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42" name="Text Box 1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43" name="Text Box 1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44" name="Text Box 1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45" name="Text Box 1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46" name="Text Box 1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47" name="Text Box 1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48" name="Text Box 1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49" name="Text Box 1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50" name="Text Box 1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51" name="Text Box 2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52" name="Text Box 2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53" name="Text Box 2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54" name="Text Box 2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55" name="Text Box 2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56" name="Text Box 2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57" name="Text Box 2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58" name="Text Box 2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59" name="Text Box 2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60" name="Text Box 2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61" name="Text Box 3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62" name="Text Box 3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63" name="Text Box 3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64" name="Text Box 3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65" name="Text Box 3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66" name="Text Box 3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67" name="Text Box 3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68" name="Text Box 3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69" name="Text Box 3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70" name="Text Box 3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71" name="Text Box 4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72" name="Text Box 4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73" name="Text Box 4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74" name="Text Box 4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75" name="Text Box 4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76" name="Text Box 4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77" name="Text Box 4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78" name="Text Box 4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79" name="Text Box 4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80" name="Text Box 4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81" name="Text Box 5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82" name="Text Box 5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83" name="Text Box 5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84" name="Text Box 5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85" name="Text Box 5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86" name="Text Box 5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87" name="Text Box 5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88" name="Text Box 5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89" name="Text Box 5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90" name="Text Box 5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91" name="Text Box 6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92" name="Text Box 6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93" name="Text Box 6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94" name="Text Box 6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95" name="Text Box 6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96" name="Text Box 6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97" name="Text Box 6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98" name="Text Box 6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399" name="Text Box 6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00" name="Text Box 6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01" name="Text Box 7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02" name="Text Box 7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03" name="Text Box 7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04" name="Text Box 7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05" name="Text Box 7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06" name="Text Box 7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07" name="Text Box 7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08" name="Text Box 7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09" name="Text Box 7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10" name="Text Box 7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11" name="Text Box 8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12" name="Text Box 8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13" name="Text Box 8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14" name="Text Box 8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15" name="Text Box 8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16" name="Text Box 8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17" name="Text Box 8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18" name="Text Box 8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19" name="Text Box 8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20" name="Text Box 8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21" name="Text Box 9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22" name="Text Box 9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23" name="Text Box 9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24" name="Text Box 9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25" name="Text Box 9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26" name="Text Box 9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27" name="Text Box 9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28" name="Text Box 9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29" name="Text Box 9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30" name="Text Box 9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31" name="Text Box 10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32" name="Text Box 10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33" name="Text Box 10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34" name="Text Box 10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35" name="Text Box 11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36" name="Text Box 11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37" name="Text Box 12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38" name="Text Box 12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39" name="Text Box 12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40" name="Text Box 12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41" name="Text Box 12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42" name="Text Box 12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43" name="Text Box 12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44" name="Text Box 12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45" name="Text Box 12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46" name="Text Box 12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47" name="Text Box 13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48" name="Text Box 13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49" name="Text Box 13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50" name="Text Box 13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51" name="Text Box 13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52" name="Text Box 13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53" name="Text Box 13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54" name="Text Box 13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55" name="Text Box 13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56" name="Text Box 13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57" name="Text Box 14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58" name="Text Box 14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59" name="Text Box 14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60" name="Text Box 14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61" name="Text Box 14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62" name="Text Box 14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63" name="Text Box 14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64" name="Text Box 14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65" name="Text Box 14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66" name="Text Box 14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67" name="Text Box 15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68" name="Text Box 15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69" name="Text Box 15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70" name="Text Box 15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71" name="Text Box 15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72" name="Text Box 15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73" name="Text Box 15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74" name="Text Box 15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75" name="Text Box 15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76" name="Text Box 15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77" name="Text Box 16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78" name="Text Box 16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79" name="Text Box 16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80" name="Text Box 16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81" name="Text Box 16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82" name="Text Box 16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83" name="Text Box 16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84" name="Text Box 16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85" name="Text Box 16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86" name="Text Box 16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87" name="Text Box 17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88" name="Text Box 17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89" name="Text Box 17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90" name="Text Box 17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91" name="Text Box 17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92" name="Text Box 17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93" name="Text Box 17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94" name="Text Box 17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95" name="Text Box 17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96" name="Text Box 17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97" name="Text Box 18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98" name="Text Box 18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499" name="Text Box 18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00" name="Text Box 18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01" name="Text Box 18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02" name="Text Box 18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03" name="Text Box 18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04" name="Text Box 18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05" name="Text Box 18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06" name="Text Box 18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07" name="Text Box 19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08" name="Text Box 19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09" name="Text Box 19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10" name="Text Box 19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11" name="Text Box 19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12" name="Text Box 19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13" name="Text Box 19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14" name="Text Box 19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15" name="Text Box 19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16" name="Text Box 19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17" name="Text Box 20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18" name="Text Box 20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19" name="Text Box 20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20" name="Text Box 20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21" name="Text Box 20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22" name="Text Box 20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23" name="Text Box 20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24" name="Text Box 20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25" name="Text Box 20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26" name="Text Box 20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27" name="Text Box 21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28" name="Text Box 21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29" name="Text Box 21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30" name="Text Box 21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31" name="Text Box 21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32" name="Text Box 21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33" name="Text Box 21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34" name="Text Box 21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35" name="Text Box 21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36" name="Text Box 21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37" name="Text Box 22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38" name="Text Box 22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39" name="Text Box 22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40" name="Text Box 22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41" name="Text Box 22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42" name="Text Box 22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43" name="Text Box 22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44" name="Text Box 22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45" name="Text Box 22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46" name="Text Box 22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47" name="Text Box 23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48" name="Text Box 23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49" name="Text Box 23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50" name="Text Box 23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51" name="Text Box 23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52" name="Text Box 23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53" name="Text Box 23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54" name="Text Box 23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55" name="Text Box 23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56" name="Text Box 23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57" name="Text Box 24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58" name="Text Box 24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59" name="Text Box 24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60" name="Text Box 24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61" name="Text Box 24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62" name="Text Box 24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63" name="Text Box 24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64" name="Text Box 24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65" name="Text Box 24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66" name="Text Box 24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67" name="Text Box 25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68" name="Text Box 25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69" name="Text Box 25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70" name="Text Box 25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71" name="Text Box 25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72" name="Text Box 25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73" name="Text Box 25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74" name="Text Box 25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75" name="Text Box 25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76" name="Text Box 25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77" name="Text Box 26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78" name="Text Box 26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79" name="Text Box 26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80" name="Text Box 26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81" name="Text Box 26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82" name="Text Box 26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83" name="Text Box 26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84" name="Text Box 26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85" name="Text Box 26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86" name="Text Box 26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87" name="Text Box 27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88" name="Text Box 27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89" name="Text Box 27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90" name="Text Box 27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91" name="Text Box 27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92" name="Text Box 27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93" name="Text Box 27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94" name="Text Box 27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95" name="Text Box 27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96" name="Text Box 27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97" name="Text Box 28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98" name="Text Box 28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599" name="Text Box 28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600" name="Text Box 28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601" name="Text Box 28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602" name="Text Box 28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603" name="Text Box 28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604" name="Text Box 28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605" name="Text Box 28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606" name="Text Box 28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607" name="Text Box 29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608" name="Text Box 29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609" name="Text Box 29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610" name="Text Box 29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611" name="Text Box 29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612" name="Text Box 29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613" name="Text Box 29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614" name="Text Box 29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615" name="Text Box 29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616" name="Text Box 29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617" name="Text Box 30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618" name="Text Box 30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619" name="Text Box 30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620" name="Text Box 30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621" name="Text Box 30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622" name="Text Box 30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623" name="Text Box 30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624" name="Text Box 30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625" name="Text Box 30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626" name="Text Box 30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627" name="Text Box 31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628" name="Text Box 31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629" name="Text Box 31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630" name="Text Box 31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631" name="Text Box 31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632" name="Text Box 31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633" name="Text Box 31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634" name="Text Box 31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635" name="Text Box 31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636" name="Text Box 31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637" name="Text Box 32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638" name="Text Box 32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639" name="Text Box 32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640" name="Text Box 32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641" name="Text Box 32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642" name="Text Box 32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643" name="Text Box 32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644" name="Text Box 32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645" name="Text Box 32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646" name="Text Box 32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647" name="Text Box 33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648" name="Text Box 33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649" name="Text Box 33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650" name="Text Box 33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651" name="Text Box 33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652" name="Text Box 33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653" name="Text Box 33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654" name="Text Box 33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655" name="Text Box 33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656" name="Text Box 33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657" name="Text Box 34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129540</xdr:rowOff>
    </xdr:to>
    <xdr:sp macro="" textlink="">
      <xdr:nvSpPr>
        <xdr:cNvPr id="658" name="Text Box 34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9</xdr:col>
      <xdr:colOff>971550</xdr:colOff>
      <xdr:row>12</xdr:row>
      <xdr:rowOff>0</xdr:rowOff>
    </xdr:from>
    <xdr:ext cx="76200" cy="571500"/>
    <xdr:sp macro="" textlink="">
      <xdr:nvSpPr>
        <xdr:cNvPr id="659" name="Text Box 104"/>
        <xdr:cNvSpPr txBox="1">
          <a:spLocks noChangeArrowheads="1"/>
        </xdr:cNvSpPr>
      </xdr:nvSpPr>
      <xdr:spPr bwMode="auto">
        <a:xfrm>
          <a:off x="7810500" y="22488525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971550</xdr:colOff>
      <xdr:row>12</xdr:row>
      <xdr:rowOff>0</xdr:rowOff>
    </xdr:from>
    <xdr:ext cx="76200" cy="571500"/>
    <xdr:sp macro="" textlink="">
      <xdr:nvSpPr>
        <xdr:cNvPr id="660" name="Text Box 104"/>
        <xdr:cNvSpPr txBox="1">
          <a:spLocks noChangeArrowheads="1"/>
        </xdr:cNvSpPr>
      </xdr:nvSpPr>
      <xdr:spPr bwMode="auto">
        <a:xfrm>
          <a:off x="7810500" y="23174325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S35"/>
  <sheetViews>
    <sheetView tabSelected="1" topLeftCell="D10" zoomScaleNormal="100" workbookViewId="0">
      <selection activeCell="M7" sqref="M7"/>
    </sheetView>
  </sheetViews>
  <sheetFormatPr defaultRowHeight="15.75"/>
  <cols>
    <col min="1" max="1" width="6.42578125" style="1" customWidth="1"/>
    <col min="2" max="2" width="37" style="2" customWidth="1"/>
    <col min="3" max="5" width="12.140625" style="1" customWidth="1"/>
    <col min="6" max="6" width="9.42578125" style="1" customWidth="1"/>
    <col min="7" max="7" width="61" style="1" customWidth="1"/>
    <col min="8" max="8" width="8.7109375" style="15" customWidth="1"/>
    <col min="9" max="9" width="15.85546875" style="6" customWidth="1"/>
    <col min="10" max="10" width="16.5703125" style="6" customWidth="1"/>
    <col min="11" max="11" width="8.85546875" style="1" customWidth="1"/>
    <col min="12" max="12" width="15.140625" style="1" customWidth="1"/>
    <col min="13" max="13" width="12" style="1" customWidth="1"/>
    <col min="14" max="14" width="15.42578125" style="1" customWidth="1"/>
    <col min="15" max="18" width="9.140625" style="1"/>
    <col min="19" max="19" width="21.42578125" style="1" customWidth="1"/>
    <col min="20" max="16384" width="9.140625" style="1"/>
  </cols>
  <sheetData>
    <row r="2" spans="1:19" s="4" customFormat="1" ht="31.5" customHeight="1">
      <c r="A2" s="37" t="s">
        <v>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10"/>
      <c r="N2" s="10"/>
    </row>
    <row r="3" spans="1:19" s="12" customFormat="1" ht="12.7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11"/>
      <c r="N3" s="11"/>
    </row>
    <row r="4" spans="1:19">
      <c r="B4" s="13">
        <v>43712</v>
      </c>
      <c r="G4" s="5"/>
    </row>
    <row r="5" spans="1:19" s="4" customFormat="1" ht="65.25" customHeight="1">
      <c r="A5" s="28" t="s">
        <v>9</v>
      </c>
      <c r="B5" s="29" t="s">
        <v>10</v>
      </c>
      <c r="C5" s="46" t="s">
        <v>32</v>
      </c>
      <c r="D5" s="49" t="s">
        <v>49</v>
      </c>
      <c r="E5" s="46" t="s">
        <v>50</v>
      </c>
      <c r="F5" s="29" t="s">
        <v>11</v>
      </c>
      <c r="G5" s="29" t="s">
        <v>12</v>
      </c>
      <c r="H5" s="29" t="s">
        <v>13</v>
      </c>
      <c r="I5" s="29" t="s">
        <v>14</v>
      </c>
      <c r="J5" s="29" t="s">
        <v>15</v>
      </c>
      <c r="K5" s="39" t="s">
        <v>0</v>
      </c>
      <c r="L5" s="41" t="s">
        <v>1</v>
      </c>
      <c r="M5" s="35" t="s">
        <v>2</v>
      </c>
      <c r="N5" s="35" t="s">
        <v>3</v>
      </c>
    </row>
    <row r="6" spans="1:19" s="4" customFormat="1" ht="106.5" customHeight="1">
      <c r="A6" s="30">
        <v>1</v>
      </c>
      <c r="B6" s="44" t="s">
        <v>17</v>
      </c>
      <c r="C6" s="44">
        <v>14.45</v>
      </c>
      <c r="D6" s="44">
        <v>26</v>
      </c>
      <c r="E6" s="45" t="s">
        <v>51</v>
      </c>
      <c r="F6" s="44" t="s">
        <v>29</v>
      </c>
      <c r="G6" s="45" t="s">
        <v>23</v>
      </c>
      <c r="H6" s="32">
        <v>300</v>
      </c>
      <c r="I6" s="44">
        <v>14.45</v>
      </c>
      <c r="J6" s="33">
        <f>I6*H6</f>
        <v>4335</v>
      </c>
      <c r="K6" s="40"/>
      <c r="L6" s="42"/>
      <c r="M6" s="36"/>
      <c r="N6" s="36"/>
    </row>
    <row r="7" spans="1:19" ht="91.5" customHeight="1">
      <c r="A7" s="30">
        <v>2</v>
      </c>
      <c r="B7" s="44" t="s">
        <v>18</v>
      </c>
      <c r="C7" s="44">
        <v>687.13</v>
      </c>
      <c r="D7" s="44">
        <v>1661</v>
      </c>
      <c r="E7" s="45" t="s">
        <v>52</v>
      </c>
      <c r="F7" s="44" t="s">
        <v>29</v>
      </c>
      <c r="G7" s="45" t="s">
        <v>24</v>
      </c>
      <c r="H7" s="32">
        <v>2000</v>
      </c>
      <c r="I7" s="44">
        <v>687.13</v>
      </c>
      <c r="J7" s="33">
        <f t="shared" ref="J7:J11" si="0">I7*H7</f>
        <v>1374260</v>
      </c>
      <c r="K7" s="7" t="s">
        <v>4</v>
      </c>
      <c r="L7" s="8" t="s">
        <v>8</v>
      </c>
      <c r="M7" s="8" t="s">
        <v>53</v>
      </c>
      <c r="N7" s="9" t="s">
        <v>5</v>
      </c>
    </row>
    <row r="8" spans="1:19" ht="79.5" customHeight="1">
      <c r="A8" s="30">
        <v>3</v>
      </c>
      <c r="B8" s="45" t="s">
        <v>19</v>
      </c>
      <c r="C8" s="44">
        <v>28.53</v>
      </c>
      <c r="D8" s="44">
        <v>241</v>
      </c>
      <c r="E8" s="45" t="s">
        <v>51</v>
      </c>
      <c r="F8" s="44" t="s">
        <v>30</v>
      </c>
      <c r="G8" s="45" t="s">
        <v>25</v>
      </c>
      <c r="H8" s="32">
        <v>7000</v>
      </c>
      <c r="I8" s="44">
        <v>28.53</v>
      </c>
      <c r="J8" s="33">
        <f t="shared" si="0"/>
        <v>199710</v>
      </c>
      <c r="K8" s="7" t="s">
        <v>4</v>
      </c>
      <c r="L8" s="8" t="s">
        <v>8</v>
      </c>
      <c r="M8" s="8" t="s">
        <v>53</v>
      </c>
      <c r="N8" s="9" t="s">
        <v>5</v>
      </c>
      <c r="S8" s="14"/>
    </row>
    <row r="9" spans="1:19" ht="105" customHeight="1">
      <c r="A9" s="30">
        <v>4</v>
      </c>
      <c r="B9" s="45" t="s">
        <v>20</v>
      </c>
      <c r="C9" s="44">
        <v>477.92</v>
      </c>
      <c r="D9" s="44">
        <v>362</v>
      </c>
      <c r="E9" s="45" t="s">
        <v>51</v>
      </c>
      <c r="F9" s="44" t="s">
        <v>31</v>
      </c>
      <c r="G9" s="45" t="s">
        <v>26</v>
      </c>
      <c r="H9" s="32">
        <v>9600</v>
      </c>
      <c r="I9" s="44">
        <v>477.92</v>
      </c>
      <c r="J9" s="33">
        <f t="shared" si="0"/>
        <v>4588032</v>
      </c>
      <c r="K9" s="7" t="s">
        <v>4</v>
      </c>
      <c r="L9" s="8" t="s">
        <v>8</v>
      </c>
      <c r="M9" s="8" t="s">
        <v>6</v>
      </c>
      <c r="N9" s="9" t="s">
        <v>5</v>
      </c>
      <c r="S9" s="14"/>
    </row>
    <row r="10" spans="1:19" ht="65.25" customHeight="1">
      <c r="A10" s="30">
        <v>5</v>
      </c>
      <c r="B10" s="44" t="s">
        <v>21</v>
      </c>
      <c r="C10" s="44">
        <v>298</v>
      </c>
      <c r="D10" s="44">
        <v>375</v>
      </c>
      <c r="E10" s="45" t="s">
        <v>52</v>
      </c>
      <c r="F10" s="44" t="s">
        <v>29</v>
      </c>
      <c r="G10" s="45" t="s">
        <v>27</v>
      </c>
      <c r="H10" s="32">
        <v>10800</v>
      </c>
      <c r="I10" s="44">
        <v>298</v>
      </c>
      <c r="J10" s="33">
        <f t="shared" si="0"/>
        <v>3218400</v>
      </c>
      <c r="K10" s="7" t="s">
        <v>4</v>
      </c>
      <c r="L10" s="8" t="s">
        <v>8</v>
      </c>
      <c r="M10" s="8" t="s">
        <v>6</v>
      </c>
      <c r="N10" s="9" t="s">
        <v>5</v>
      </c>
    </row>
    <row r="11" spans="1:19" ht="64.5" customHeight="1">
      <c r="A11" s="30">
        <v>6</v>
      </c>
      <c r="B11" s="45" t="s">
        <v>22</v>
      </c>
      <c r="C11" s="44">
        <v>46.86</v>
      </c>
      <c r="D11" s="44">
        <v>568</v>
      </c>
      <c r="E11" s="45" t="s">
        <v>52</v>
      </c>
      <c r="F11" s="44" t="s">
        <v>16</v>
      </c>
      <c r="G11" s="45" t="s">
        <v>28</v>
      </c>
      <c r="H11" s="32">
        <v>58000</v>
      </c>
      <c r="I11" s="44">
        <v>46.86</v>
      </c>
      <c r="J11" s="33">
        <f t="shared" si="0"/>
        <v>2717880</v>
      </c>
      <c r="K11" s="7" t="s">
        <v>4</v>
      </c>
      <c r="L11" s="8" t="s">
        <v>8</v>
      </c>
      <c r="M11" s="8" t="s">
        <v>6</v>
      </c>
      <c r="N11" s="9" t="s">
        <v>5</v>
      </c>
    </row>
    <row r="12" spans="1:19" ht="21.75" customHeight="1">
      <c r="A12" s="30"/>
      <c r="B12" s="47" t="s">
        <v>33</v>
      </c>
      <c r="C12" s="31"/>
      <c r="D12" s="31"/>
      <c r="E12" s="31"/>
      <c r="F12" s="31"/>
      <c r="G12" s="31"/>
      <c r="H12" s="32"/>
      <c r="I12" s="33"/>
      <c r="J12" s="48">
        <f>SUM(J6:J11)</f>
        <v>12102617</v>
      </c>
      <c r="K12" s="7"/>
      <c r="L12" s="8"/>
      <c r="M12" s="8"/>
      <c r="N12" s="9"/>
    </row>
    <row r="15" spans="1:19">
      <c r="B15" s="2" t="s">
        <v>34</v>
      </c>
      <c r="C15" s="1" t="s">
        <v>35</v>
      </c>
    </row>
    <row r="17" spans="2:5">
      <c r="B17" s="2" t="s">
        <v>36</v>
      </c>
      <c r="C17" s="1" t="s">
        <v>37</v>
      </c>
    </row>
    <row r="19" spans="2:5">
      <c r="B19" s="2" t="s">
        <v>38</v>
      </c>
      <c r="C19" s="34" t="s">
        <v>39</v>
      </c>
      <c r="D19" s="34"/>
      <c r="E19" s="34"/>
    </row>
    <row r="20" spans="2:5">
      <c r="C20"/>
      <c r="D20"/>
      <c r="E20"/>
    </row>
    <row r="21" spans="2:5">
      <c r="B21" s="2" t="s">
        <v>40</v>
      </c>
      <c r="C21" s="34" t="s">
        <v>41</v>
      </c>
      <c r="D21" s="34"/>
      <c r="E21" s="34"/>
    </row>
    <row r="22" spans="2:5">
      <c r="C22"/>
      <c r="D22"/>
      <c r="E22"/>
    </row>
    <row r="23" spans="2:5">
      <c r="C23" s="34" t="s">
        <v>42</v>
      </c>
      <c r="D23" s="34"/>
      <c r="E23" s="34"/>
    </row>
    <row r="24" spans="2:5">
      <c r="C24"/>
      <c r="D24"/>
      <c r="E24"/>
    </row>
    <row r="25" spans="2:5">
      <c r="C25" s="34" t="s">
        <v>43</v>
      </c>
      <c r="D25" s="34"/>
      <c r="E25" s="34"/>
    </row>
    <row r="26" spans="2:5">
      <c r="C26"/>
      <c r="D26"/>
      <c r="E26"/>
    </row>
    <row r="27" spans="2:5">
      <c r="C27" s="34" t="s">
        <v>44</v>
      </c>
      <c r="D27" s="34"/>
      <c r="E27" s="34"/>
    </row>
    <row r="28" spans="2:5">
      <c r="C28"/>
      <c r="D28"/>
      <c r="E28"/>
    </row>
    <row r="29" spans="2:5">
      <c r="C29" s="34" t="s">
        <v>45</v>
      </c>
      <c r="D29" s="34"/>
      <c r="E29" s="34"/>
    </row>
    <row r="30" spans="2:5">
      <c r="C30"/>
      <c r="D30"/>
      <c r="E30"/>
    </row>
    <row r="31" spans="2:5">
      <c r="C31" s="34" t="s">
        <v>46</v>
      </c>
      <c r="D31" s="34"/>
      <c r="E31" s="34"/>
    </row>
    <row r="33" spans="3:3">
      <c r="C33" s="1" t="s">
        <v>47</v>
      </c>
    </row>
    <row r="35" spans="3:3">
      <c r="C35" s="1" t="s">
        <v>48</v>
      </c>
    </row>
  </sheetData>
  <sortState ref="C3:G12">
    <sortCondition ref="C3"/>
  </sortState>
  <mergeCells count="5">
    <mergeCell ref="N5:N6"/>
    <mergeCell ref="A2:L3"/>
    <mergeCell ref="K5:K6"/>
    <mergeCell ref="L5:L6"/>
    <mergeCell ref="M5:M6"/>
  </mergeCells>
  <pageMargins left="0.27559055118110237" right="0.19685039370078741" top="0.31496062992125984" bottom="0.19685039370078741" header="0.31496062992125984" footer="0.19685039370078741"/>
  <pageSetup paperSize="9" scale="65" orientation="landscape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F13"/>
  <sheetViews>
    <sheetView workbookViewId="0">
      <selection activeCell="B1" sqref="B1:F13"/>
    </sheetView>
  </sheetViews>
  <sheetFormatPr defaultRowHeight="18.75"/>
  <cols>
    <col min="1" max="1" width="9.140625" style="3"/>
    <col min="2" max="2" width="26" style="3" customWidth="1"/>
    <col min="3" max="3" width="9.140625" style="3"/>
    <col min="4" max="4" width="12.42578125" style="3" customWidth="1"/>
    <col min="5" max="5" width="16.42578125" style="3" customWidth="1"/>
    <col min="6" max="6" width="21.42578125" style="3" customWidth="1"/>
    <col min="7" max="16384" width="9.140625" style="3"/>
  </cols>
  <sheetData>
    <row r="1" spans="2:6">
      <c r="B1" s="16"/>
      <c r="C1" s="16"/>
      <c r="D1" s="16"/>
      <c r="E1" s="16"/>
      <c r="F1" s="16"/>
    </row>
    <row r="2" spans="2:6">
      <c r="B2" s="16"/>
      <c r="C2" s="16"/>
      <c r="D2" s="16"/>
      <c r="E2" s="16"/>
      <c r="F2" s="16"/>
    </row>
    <row r="3" spans="2:6">
      <c r="B3" s="16"/>
      <c r="C3" s="16"/>
      <c r="D3" s="16"/>
      <c r="E3" s="16"/>
      <c r="F3" s="16"/>
    </row>
    <row r="4" spans="2:6">
      <c r="B4" s="17"/>
      <c r="C4" s="17"/>
      <c r="D4" s="18"/>
      <c r="E4" s="43"/>
      <c r="F4" s="43"/>
    </row>
    <row r="5" spans="2:6">
      <c r="B5" s="19"/>
      <c r="C5" s="20"/>
      <c r="D5" s="21"/>
      <c r="E5" s="22"/>
      <c r="F5" s="22"/>
    </row>
    <row r="6" spans="2:6">
      <c r="B6" s="19"/>
      <c r="C6" s="23"/>
      <c r="D6" s="23"/>
      <c r="E6" s="24"/>
      <c r="F6" s="24"/>
    </row>
    <row r="7" spans="2:6">
      <c r="B7" s="19"/>
      <c r="C7" s="23"/>
      <c r="D7" s="23"/>
      <c r="E7" s="24"/>
      <c r="F7" s="24"/>
    </row>
    <row r="8" spans="2:6">
      <c r="B8" s="19"/>
      <c r="C8" s="23"/>
      <c r="D8" s="23"/>
      <c r="E8" s="24"/>
      <c r="F8" s="24"/>
    </row>
    <row r="9" spans="2:6">
      <c r="B9" s="19"/>
      <c r="C9" s="23"/>
      <c r="D9" s="23"/>
      <c r="E9" s="24"/>
      <c r="F9" s="24"/>
    </row>
    <row r="10" spans="2:6">
      <c r="B10" s="23"/>
      <c r="C10" s="23"/>
      <c r="D10" s="23"/>
      <c r="E10" s="24"/>
      <c r="F10" s="24"/>
    </row>
    <row r="11" spans="2:6">
      <c r="B11" s="25"/>
      <c r="C11" s="26"/>
      <c r="D11" s="26"/>
      <c r="E11" s="27"/>
      <c r="F11" s="27"/>
    </row>
    <row r="12" spans="2:6">
      <c r="B12" s="16"/>
      <c r="C12" s="16"/>
      <c r="D12" s="16"/>
      <c r="E12" s="16"/>
      <c r="F12" s="16"/>
    </row>
    <row r="13" spans="2:6">
      <c r="B13" s="16"/>
      <c r="C13" s="16"/>
      <c r="D13" s="16"/>
      <c r="E13" s="16"/>
      <c r="F13" s="16"/>
    </row>
  </sheetData>
  <mergeCells count="1">
    <mergeCell ref="E4:F4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ОПЦ №3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2020-01-18T09:03:10Z</dcterms:modified>
</cp:coreProperties>
</file>