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0" windowWidth="20490" windowHeight="7650"/>
  </bookViews>
  <sheets>
    <sheet name="ОПЦ №3" sheetId="1" r:id="rId1"/>
    <sheet name="Лист2" sheetId="2" r:id="rId2"/>
    <sheet name="Лист3" sheetId="3" r:id="rId3"/>
  </sheets>
  <definedNames>
    <definedName name="_xlnm._FilterDatabase" localSheetId="0" hidden="1">'ОПЦ №3'!$C$19:$C$29</definedName>
  </definedNames>
  <calcPr calcId="125725"/>
</workbook>
</file>

<file path=xl/calcChain.xml><?xml version="1.0" encoding="utf-8"?>
<calcChain xmlns="http://schemas.openxmlformats.org/spreadsheetml/2006/main">
  <c r="G14" i="1"/>
  <c r="G13"/>
  <c r="G15" s="1"/>
  <c r="G12"/>
  <c r="G11"/>
  <c r="G10"/>
  <c r="G9"/>
  <c r="G8"/>
  <c r="G7"/>
</calcChain>
</file>

<file path=xl/sharedStrings.xml><?xml version="1.0" encoding="utf-8"?>
<sst xmlns="http://schemas.openxmlformats.org/spreadsheetml/2006/main" count="78" uniqueCount="43">
  <si>
    <t>№ лота</t>
  </si>
  <si>
    <t xml:space="preserve">    Международное непатентованное название изделия медицинского назначения</t>
  </si>
  <si>
    <t xml:space="preserve">Полная характеристика (описание) товаров (с указанием формы выпуска и дозировки) </t>
  </si>
  <si>
    <t>Ед.изм.</t>
  </si>
  <si>
    <t>Цена</t>
  </si>
  <si>
    <t>Сумма, выделенная для закупа</t>
  </si>
  <si>
    <t>Условие платежа</t>
  </si>
  <si>
    <t>Место поставки</t>
  </si>
  <si>
    <t>Условие поставки</t>
  </si>
  <si>
    <t>Срок поставки</t>
  </si>
  <si>
    <t>Кол-во</t>
  </si>
  <si>
    <t>Перечисление</t>
  </si>
  <si>
    <t>ЮКО, Г.Туркестан ул.Нышанова 18 а</t>
  </si>
  <si>
    <t xml:space="preserve">согласно заключенного договора по заявке заказчика </t>
  </si>
  <si>
    <t>до склада заказчика 15 дне после заявки</t>
  </si>
  <si>
    <t>штука</t>
  </si>
  <si>
    <t>Количество (объем) закупаемых изделий медицинского назначения, суммы, выделенные для закупа по каждому лоту, условия платежа, место поставки ,сроки поставки</t>
  </si>
  <si>
    <t>ТО, Г.Туркестан ул.Нышанова 18 а</t>
  </si>
  <si>
    <t>Датчик ЧСС к фетальному</t>
  </si>
  <si>
    <t>монитору пациента BIONET</t>
  </si>
  <si>
    <t>-</t>
  </si>
  <si>
    <t>датчиком с последующей проверкой совпадения</t>
  </si>
  <si>
    <t>ЧСС матери и каждого плода, что позволяет</t>
  </si>
  <si>
    <t>непрерывно получать жизненно важную информацию</t>
  </si>
  <si>
    <t>о состоянии ребенка без проведения дополнительных</t>
  </si>
  <si>
    <t>исследований и мак</t>
  </si>
  <si>
    <t>симизирует</t>
  </si>
  <si>
    <t>Стерилизационные рулоны TYVEK плоские (КОД 2570)</t>
  </si>
  <si>
    <t xml:space="preserve"> Размер 15см*70 м для  Низкотемпературного плазменного стерилизатора Zeus-50,</t>
  </si>
  <si>
    <t>Стерилизационные рулоны TYVEK плоские (КОД 0570)</t>
  </si>
  <si>
    <t xml:space="preserve"> Размер 25см*70 м для  Низкотемпературного плазменного стерилизатора Zeus-50,</t>
  </si>
  <si>
    <t>Стерилизационные рулоны TYVEK плоские (КОД 3570)</t>
  </si>
  <si>
    <t xml:space="preserve"> Размер 35см*70 м для  Низкотемпературного плазменного стерилизатора Zeus-50,</t>
  </si>
  <si>
    <t>Стерилизационные рулоны плоские (КОД FL75200)</t>
  </si>
  <si>
    <t xml:space="preserve"> Размер 7,5 см*200 м для  парового стерилизатора</t>
  </si>
  <si>
    <t xml:space="preserve"> Размер 10 см*200 м для  парового стерилизатора</t>
  </si>
  <si>
    <t>Стерилизационные рулоны плоские (КОД FL 10200)</t>
  </si>
  <si>
    <t>Стерилизационные рулоны плоские (КОД FL15200)</t>
  </si>
  <si>
    <t xml:space="preserve"> Размер 15 см*200 м для  парового стерилизатора</t>
  </si>
  <si>
    <t>Стерилизационные рулоны плоские (КОД FL25200)</t>
  </si>
  <si>
    <t xml:space="preserve"> Размер 25 см*200 м для  парового стерилизатора</t>
  </si>
  <si>
    <t>Стерилизационные рулоны плоские (КОД FL40200)</t>
  </si>
  <si>
    <t>Глав врач :                                    Махмутов Н.Т.</t>
  </si>
</sst>
</file>

<file path=xl/styles.xml><?xml version="1.0" encoding="utf-8"?>
<styleSheet xmlns="http://schemas.openxmlformats.org/spreadsheetml/2006/main">
  <numFmts count="1">
    <numFmt numFmtId="164" formatCode="0.0"/>
  </numFmts>
  <fonts count="16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4"/>
      <name val="Arial"/>
      <family val="2"/>
      <charset val="204"/>
    </font>
    <font>
      <sz val="14"/>
      <color theme="1"/>
      <name val="Calibri"/>
      <family val="2"/>
      <charset val="204"/>
      <scheme val="minor"/>
    </font>
    <font>
      <sz val="14"/>
      <name val="Arial"/>
      <family val="2"/>
      <charset val="204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Arial"/>
      <family val="2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auto="1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1" fillId="0" borderId="0">
      <alignment horizontal="center"/>
    </xf>
    <xf numFmtId="0" fontId="8" fillId="0" borderId="0"/>
  </cellStyleXfs>
  <cellXfs count="56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4" fillId="0" borderId="0" xfId="0" applyFont="1"/>
    <xf numFmtId="0" fontId="10" fillId="0" borderId="0" xfId="0" applyFont="1"/>
    <xf numFmtId="4" fontId="7" fillId="0" borderId="0" xfId="2" applyNumberFormat="1" applyFont="1" applyFill="1" applyBorder="1" applyAlignment="1" applyProtection="1">
      <alignment vertical="center"/>
    </xf>
    <xf numFmtId="4" fontId="2" fillId="0" borderId="0" xfId="0" applyNumberFormat="1" applyFont="1"/>
    <xf numFmtId="0" fontId="10" fillId="0" borderId="1" xfId="0" applyFont="1" applyBorder="1"/>
    <xf numFmtId="0" fontId="10" fillId="0" borderId="1" xfId="0" applyFont="1" applyBorder="1" applyAlignment="1">
      <alignment wrapText="1"/>
    </xf>
    <xf numFmtId="164" fontId="10" fillId="0" borderId="1" xfId="0" applyNumberFormat="1" applyFont="1" applyBorder="1" applyAlignment="1">
      <alignment wrapText="1"/>
    </xf>
    <xf numFmtId="0" fontId="12" fillId="0" borderId="1" xfId="0" applyFont="1" applyBorder="1"/>
    <xf numFmtId="0" fontId="6" fillId="0" borderId="0" xfId="0" applyFont="1" applyFill="1" applyAlignment="1">
      <alignment vertical="center" wrapText="1"/>
    </xf>
    <xf numFmtId="0" fontId="6" fillId="2" borderId="0" xfId="0" applyFont="1" applyFill="1" applyAlignment="1">
      <alignment vertical="center" wrapText="1"/>
    </xf>
    <xf numFmtId="0" fontId="10" fillId="0" borderId="0" xfId="0" applyFont="1" applyBorder="1"/>
    <xf numFmtId="14" fontId="2" fillId="0" borderId="0" xfId="0" applyNumberFormat="1" applyFont="1" applyAlignment="1">
      <alignment wrapText="1"/>
    </xf>
    <xf numFmtId="0" fontId="13" fillId="0" borderId="1" xfId="0" applyFont="1" applyBorder="1" applyAlignment="1">
      <alignment wrapText="1"/>
    </xf>
    <xf numFmtId="2" fontId="11" fillId="0" borderId="1" xfId="0" applyNumberFormat="1" applyFont="1" applyFill="1" applyBorder="1"/>
    <xf numFmtId="3" fontId="2" fillId="0" borderId="1" xfId="0" applyNumberFormat="1" applyFont="1" applyBorder="1" applyAlignment="1">
      <alignment horizontal="center" vertical="top" wrapText="1"/>
    </xf>
    <xf numFmtId="4" fontId="11" fillId="0" borderId="1" xfId="1" applyNumberFormat="1" applyFont="1" applyFill="1" applyBorder="1" applyAlignment="1">
      <alignment horizontal="center" vertical="center"/>
    </xf>
    <xf numFmtId="0" fontId="2" fillId="3" borderId="0" xfId="0" applyFont="1" applyFill="1"/>
    <xf numFmtId="0" fontId="14" fillId="0" borderId="0" xfId="0" applyFont="1" applyAlignment="1">
      <alignment horizontal="center" vertical="center"/>
    </xf>
    <xf numFmtId="0" fontId="10" fillId="0" borderId="0" xfId="0" applyFont="1" applyBorder="1" applyAlignment="1">
      <alignment wrapText="1"/>
    </xf>
    <xf numFmtId="0" fontId="2" fillId="0" borderId="0" xfId="0" applyFont="1" applyFill="1"/>
    <xf numFmtId="0" fontId="11" fillId="0" borderId="1" xfId="1" applyNumberFormat="1" applyFont="1" applyFill="1" applyBorder="1" applyAlignment="1">
      <alignment horizontal="center" vertical="center"/>
    </xf>
    <xf numFmtId="0" fontId="2" fillId="2" borderId="0" xfId="0" applyFont="1" applyFill="1"/>
    <xf numFmtId="0" fontId="6" fillId="0" borderId="0" xfId="0" applyFont="1" applyFill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4" fontId="7" fillId="0" borderId="1" xfId="2" applyNumberFormat="1" applyFont="1" applyFill="1" applyBorder="1" applyAlignment="1" applyProtection="1">
      <alignment horizontal="center" vertical="center" wrapText="1"/>
    </xf>
    <xf numFmtId="4" fontId="7" fillId="0" borderId="2" xfId="2" applyNumberFormat="1" applyFont="1" applyFill="1" applyBorder="1" applyAlignment="1" applyProtection="1">
      <alignment horizontal="center" vertical="center" wrapText="1"/>
    </xf>
    <xf numFmtId="4" fontId="9" fillId="0" borderId="1" xfId="3" applyNumberFormat="1" applyFont="1" applyFill="1" applyBorder="1" applyAlignment="1" applyProtection="1">
      <alignment horizontal="center" vertical="center" wrapText="1" shrinkToFit="1"/>
      <protection locked="0"/>
    </xf>
    <xf numFmtId="4" fontId="9" fillId="0" borderId="2" xfId="3" applyNumberFormat="1" applyFont="1" applyFill="1" applyBorder="1" applyAlignment="1" applyProtection="1">
      <alignment horizontal="center" vertical="center" wrapText="1" shrinkToFit="1"/>
      <protection locked="0"/>
    </xf>
    <xf numFmtId="0" fontId="9" fillId="0" borderId="1" xfId="3" applyFont="1" applyFill="1" applyBorder="1" applyAlignment="1" applyProtection="1">
      <alignment horizontal="center" vertical="center" wrapText="1" shrinkToFit="1"/>
      <protection locked="0"/>
    </xf>
    <xf numFmtId="0" fontId="9" fillId="0" borderId="2" xfId="3" applyFont="1" applyFill="1" applyBorder="1" applyAlignment="1" applyProtection="1">
      <alignment horizontal="center" vertical="center" wrapText="1" shrinkToFit="1"/>
      <protection locked="0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 wrapText="1"/>
    </xf>
    <xf numFmtId="0" fontId="6" fillId="2" borderId="1" xfId="0" applyFont="1" applyFill="1" applyBorder="1" applyAlignment="1" applyProtection="1">
      <alignment horizontal="center" vertical="center" wrapText="1"/>
    </xf>
    <xf numFmtId="0" fontId="6" fillId="2" borderId="2" xfId="0" applyFont="1" applyFill="1" applyBorder="1" applyAlignment="1" applyProtection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2" fillId="0" borderId="1" xfId="0" applyFont="1" applyFill="1" applyBorder="1"/>
    <xf numFmtId="4" fontId="15" fillId="0" borderId="1" xfId="0" applyNumberFormat="1" applyFont="1" applyBorder="1"/>
    <xf numFmtId="0" fontId="4" fillId="0" borderId="0" xfId="0" applyFont="1" applyBorder="1"/>
    <xf numFmtId="2" fontId="3" fillId="0" borderId="0" xfId="0" applyNumberFormat="1" applyFont="1" applyFill="1" applyBorder="1" applyAlignment="1">
      <alignment horizontal="center" wrapText="1"/>
    </xf>
    <xf numFmtId="2" fontId="3" fillId="0" borderId="0" xfId="0" applyNumberFormat="1" applyFont="1" applyFill="1" applyBorder="1" applyAlignment="1">
      <alignment horizontal="center"/>
    </xf>
    <xf numFmtId="2" fontId="3" fillId="0" borderId="0" xfId="1" applyNumberFormat="1" applyFont="1" applyFill="1" applyBorder="1" applyAlignment="1">
      <alignment horizontal="center"/>
    </xf>
    <xf numFmtId="2" fontId="5" fillId="0" borderId="0" xfId="0" applyNumberFormat="1" applyFont="1" applyFill="1" applyBorder="1" applyAlignment="1">
      <alignment wrapText="1"/>
    </xf>
    <xf numFmtId="2" fontId="3" fillId="0" borderId="0" xfId="0" applyNumberFormat="1" applyFont="1" applyFill="1" applyBorder="1" applyAlignment="1">
      <alignment wrapText="1"/>
    </xf>
    <xf numFmtId="2" fontId="3" fillId="0" borderId="0" xfId="0" applyNumberFormat="1" applyFont="1" applyFill="1" applyBorder="1" applyAlignment="1"/>
    <xf numFmtId="2" fontId="3" fillId="0" borderId="0" xfId="1" applyNumberFormat="1" applyFont="1" applyFill="1" applyBorder="1"/>
    <xf numFmtId="2" fontId="5" fillId="0" borderId="0" xfId="0" applyNumberFormat="1" applyFont="1" applyFill="1" applyBorder="1"/>
    <xf numFmtId="2" fontId="5" fillId="0" borderId="0" xfId="1" applyNumberFormat="1" applyFont="1" applyFill="1" applyBorder="1" applyAlignment="1">
      <alignment horizontal="center"/>
    </xf>
    <xf numFmtId="0" fontId="5" fillId="0" borderId="0" xfId="0" applyFont="1" applyFill="1" applyBorder="1"/>
    <xf numFmtId="0" fontId="3" fillId="0" borderId="0" xfId="0" applyFont="1" applyFill="1" applyBorder="1"/>
    <xf numFmtId="4" fontId="3" fillId="0" borderId="0" xfId="0" applyNumberFormat="1" applyFont="1" applyFill="1" applyBorder="1" applyAlignment="1">
      <alignment horizontal="center"/>
    </xf>
  </cellXfs>
  <cellStyles count="4">
    <cellStyle name="Обычный" xfId="0" builtinId="0"/>
    <cellStyle name="Обычный 2" xfId="2"/>
    <cellStyle name="Обычный 2 2" xfId="3"/>
    <cellStyle name="Процентный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1"/>
  <dimension ref="A2:P33"/>
  <sheetViews>
    <sheetView tabSelected="1" topLeftCell="B1" zoomScaleNormal="100" workbookViewId="0">
      <selection activeCell="B1" sqref="A1:K16"/>
    </sheetView>
  </sheetViews>
  <sheetFormatPr defaultRowHeight="15.75"/>
  <cols>
    <col min="1" max="1" width="6.42578125" style="1" customWidth="1"/>
    <col min="2" max="2" width="26.85546875" style="2" customWidth="1"/>
    <col min="3" max="3" width="58.42578125" style="1" customWidth="1"/>
    <col min="4" max="4" width="14" style="1" customWidth="1"/>
    <col min="5" max="5" width="9.5703125" style="1" bestFit="1" customWidth="1"/>
    <col min="6" max="6" width="12.42578125" style="22" customWidth="1"/>
    <col min="7" max="7" width="15.85546875" style="6" customWidth="1"/>
    <col min="8" max="8" width="13.28515625" style="1" customWidth="1"/>
    <col min="9" max="9" width="15.140625" style="1" customWidth="1"/>
    <col min="10" max="10" width="12" style="1" customWidth="1"/>
    <col min="11" max="11" width="15.42578125" style="1" customWidth="1"/>
    <col min="12" max="15" width="9.140625" style="1"/>
    <col min="16" max="16" width="21.42578125" style="1" customWidth="1"/>
    <col min="17" max="16384" width="9.140625" style="1"/>
  </cols>
  <sheetData>
    <row r="2" spans="1:16" s="4" customFormat="1" ht="31.5" customHeight="1">
      <c r="A2" s="25" t="s">
        <v>16</v>
      </c>
      <c r="B2" s="25"/>
      <c r="C2" s="25"/>
      <c r="D2" s="25"/>
      <c r="E2" s="25"/>
      <c r="F2" s="25"/>
      <c r="G2" s="25"/>
      <c r="H2" s="25"/>
      <c r="I2" s="25"/>
      <c r="J2" s="11"/>
      <c r="K2" s="11"/>
    </row>
    <row r="3" spans="1:16" s="13" customFormat="1" ht="12.75">
      <c r="A3" s="26"/>
      <c r="B3" s="26"/>
      <c r="C3" s="26"/>
      <c r="D3" s="26"/>
      <c r="E3" s="26"/>
      <c r="F3" s="26"/>
      <c r="G3" s="26"/>
      <c r="H3" s="26"/>
      <c r="I3" s="26"/>
      <c r="J3" s="12"/>
      <c r="K3" s="12"/>
    </row>
    <row r="4" spans="1:16">
      <c r="B4" s="14">
        <v>43636</v>
      </c>
      <c r="E4" s="5"/>
    </row>
    <row r="5" spans="1:16" s="4" customFormat="1" ht="32.25" customHeight="1">
      <c r="A5" s="35" t="s">
        <v>0</v>
      </c>
      <c r="B5" s="37" t="s">
        <v>1</v>
      </c>
      <c r="C5" s="37" t="s">
        <v>2</v>
      </c>
      <c r="D5" s="37" t="s">
        <v>3</v>
      </c>
      <c r="E5" s="27" t="s">
        <v>4</v>
      </c>
      <c r="F5" s="27" t="s">
        <v>10</v>
      </c>
      <c r="G5" s="27" t="s">
        <v>5</v>
      </c>
      <c r="H5" s="29" t="s">
        <v>6</v>
      </c>
      <c r="I5" s="31" t="s">
        <v>7</v>
      </c>
      <c r="J5" s="33" t="s">
        <v>8</v>
      </c>
      <c r="K5" s="33" t="s">
        <v>9</v>
      </c>
    </row>
    <row r="6" spans="1:16" s="4" customFormat="1" ht="65.25" customHeight="1">
      <c r="A6" s="36"/>
      <c r="B6" s="38"/>
      <c r="C6" s="38"/>
      <c r="D6" s="38"/>
      <c r="E6" s="28"/>
      <c r="F6" s="28"/>
      <c r="G6" s="28"/>
      <c r="H6" s="30"/>
      <c r="I6" s="32"/>
      <c r="J6" s="34"/>
      <c r="K6" s="34"/>
    </row>
    <row r="7" spans="1:16" ht="49.5" customHeight="1">
      <c r="A7" s="10">
        <v>1</v>
      </c>
      <c r="B7" s="15" t="s">
        <v>29</v>
      </c>
      <c r="C7" s="8" t="s">
        <v>28</v>
      </c>
      <c r="D7" s="16" t="s">
        <v>15</v>
      </c>
      <c r="E7" s="17">
        <v>38000</v>
      </c>
      <c r="F7" s="23">
        <v>6</v>
      </c>
      <c r="G7" s="18">
        <f>F7*E7</f>
        <v>228000</v>
      </c>
      <c r="H7" s="7" t="s">
        <v>11</v>
      </c>
      <c r="I7" s="8" t="s">
        <v>17</v>
      </c>
      <c r="J7" s="8" t="s">
        <v>14</v>
      </c>
      <c r="K7" s="9" t="s">
        <v>13</v>
      </c>
    </row>
    <row r="8" spans="1:16" ht="58.5" customHeight="1">
      <c r="A8" s="10">
        <v>2</v>
      </c>
      <c r="B8" s="15" t="s">
        <v>27</v>
      </c>
      <c r="C8" s="8" t="s">
        <v>30</v>
      </c>
      <c r="D8" s="16" t="s">
        <v>15</v>
      </c>
      <c r="E8" s="17">
        <v>62000</v>
      </c>
      <c r="F8" s="23">
        <v>6</v>
      </c>
      <c r="G8" s="18">
        <f t="shared" ref="G8:G14" si="0">F8*E8</f>
        <v>372000</v>
      </c>
      <c r="H8" s="7" t="s">
        <v>11</v>
      </c>
      <c r="I8" s="8" t="s">
        <v>12</v>
      </c>
      <c r="J8" s="8" t="s">
        <v>14</v>
      </c>
      <c r="K8" s="9" t="s">
        <v>13</v>
      </c>
      <c r="P8" s="21"/>
    </row>
    <row r="9" spans="1:16" ht="55.5" customHeight="1">
      <c r="A9" s="10">
        <v>3</v>
      </c>
      <c r="B9" s="15" t="s">
        <v>31</v>
      </c>
      <c r="C9" s="8" t="s">
        <v>32</v>
      </c>
      <c r="D9" s="16" t="s">
        <v>15</v>
      </c>
      <c r="E9" s="17">
        <v>87000</v>
      </c>
      <c r="F9" s="23">
        <v>6</v>
      </c>
      <c r="G9" s="18">
        <f t="shared" si="0"/>
        <v>522000</v>
      </c>
      <c r="H9" s="7" t="s">
        <v>11</v>
      </c>
      <c r="I9" s="8" t="s">
        <v>12</v>
      </c>
      <c r="J9" s="8" t="s">
        <v>14</v>
      </c>
      <c r="K9" s="9" t="s">
        <v>13</v>
      </c>
      <c r="P9" s="21"/>
    </row>
    <row r="10" spans="1:16" ht="65.25" customHeight="1">
      <c r="A10" s="10">
        <v>4</v>
      </c>
      <c r="B10" s="15" t="s">
        <v>33</v>
      </c>
      <c r="C10" s="8" t="s">
        <v>34</v>
      </c>
      <c r="D10" s="16" t="s">
        <v>15</v>
      </c>
      <c r="E10" s="17">
        <v>11400</v>
      </c>
      <c r="F10" s="23">
        <v>2</v>
      </c>
      <c r="G10" s="18">
        <f t="shared" si="0"/>
        <v>22800</v>
      </c>
      <c r="H10" s="7" t="s">
        <v>11</v>
      </c>
      <c r="I10" s="8" t="s">
        <v>12</v>
      </c>
      <c r="J10" s="8" t="s">
        <v>14</v>
      </c>
      <c r="K10" s="9" t="s">
        <v>13</v>
      </c>
    </row>
    <row r="11" spans="1:16" ht="64.5" customHeight="1">
      <c r="A11" s="10">
        <v>5</v>
      </c>
      <c r="B11" s="15" t="s">
        <v>36</v>
      </c>
      <c r="C11" s="8" t="s">
        <v>35</v>
      </c>
      <c r="D11" s="16" t="s">
        <v>15</v>
      </c>
      <c r="E11" s="17">
        <v>15000</v>
      </c>
      <c r="F11" s="23">
        <v>6</v>
      </c>
      <c r="G11" s="18">
        <f t="shared" si="0"/>
        <v>90000</v>
      </c>
      <c r="H11" s="7" t="s">
        <v>11</v>
      </c>
      <c r="I11" s="8" t="s">
        <v>12</v>
      </c>
      <c r="J11" s="8" t="s">
        <v>14</v>
      </c>
      <c r="K11" s="9" t="s">
        <v>13</v>
      </c>
    </row>
    <row r="12" spans="1:16" ht="60.75" customHeight="1">
      <c r="A12" s="10">
        <v>6</v>
      </c>
      <c r="B12" s="15" t="s">
        <v>37</v>
      </c>
      <c r="C12" s="8" t="s">
        <v>38</v>
      </c>
      <c r="D12" s="16" t="s">
        <v>15</v>
      </c>
      <c r="E12" s="17">
        <v>21800</v>
      </c>
      <c r="F12" s="23">
        <v>6</v>
      </c>
      <c r="G12" s="18">
        <f t="shared" si="0"/>
        <v>130800</v>
      </c>
      <c r="H12" s="7" t="s">
        <v>11</v>
      </c>
      <c r="I12" s="8" t="s">
        <v>12</v>
      </c>
      <c r="J12" s="8" t="s">
        <v>14</v>
      </c>
      <c r="K12" s="9" t="s">
        <v>13</v>
      </c>
    </row>
    <row r="13" spans="1:16" ht="48" customHeight="1">
      <c r="A13" s="10">
        <v>7</v>
      </c>
      <c r="B13" s="15" t="s">
        <v>39</v>
      </c>
      <c r="C13" s="8" t="s">
        <v>40</v>
      </c>
      <c r="D13" s="16" t="s">
        <v>15</v>
      </c>
      <c r="E13" s="17">
        <v>36700</v>
      </c>
      <c r="F13" s="23">
        <v>6</v>
      </c>
      <c r="G13" s="18">
        <f t="shared" si="0"/>
        <v>220200</v>
      </c>
      <c r="H13" s="7" t="s">
        <v>11</v>
      </c>
      <c r="I13" s="8" t="s">
        <v>12</v>
      </c>
      <c r="J13" s="8" t="s">
        <v>14</v>
      </c>
      <c r="K13" s="9" t="s">
        <v>13</v>
      </c>
    </row>
    <row r="14" spans="1:16" ht="50.25" customHeight="1">
      <c r="A14" s="10">
        <v>8</v>
      </c>
      <c r="B14" s="15" t="s">
        <v>41</v>
      </c>
      <c r="C14" s="8" t="s">
        <v>40</v>
      </c>
      <c r="D14" s="16" t="s">
        <v>15</v>
      </c>
      <c r="E14" s="17">
        <v>57400</v>
      </c>
      <c r="F14" s="23">
        <v>3</v>
      </c>
      <c r="G14" s="18">
        <f>F14*E14</f>
        <v>172200</v>
      </c>
      <c r="H14" s="7" t="s">
        <v>11</v>
      </c>
      <c r="I14" s="8" t="s">
        <v>12</v>
      </c>
      <c r="J14" s="8" t="s">
        <v>14</v>
      </c>
      <c r="K14" s="9" t="s">
        <v>13</v>
      </c>
    </row>
    <row r="15" spans="1:16" ht="21.75" customHeight="1">
      <c r="A15" s="39"/>
      <c r="B15" s="40"/>
      <c r="C15" s="39"/>
      <c r="D15" s="39"/>
      <c r="E15" s="39"/>
      <c r="F15" s="41"/>
      <c r="G15" s="42">
        <f>SUBTOTAL(9,G7:G14)</f>
        <v>1758000</v>
      </c>
      <c r="H15" s="39"/>
      <c r="I15" s="39"/>
      <c r="J15" s="39"/>
      <c r="K15" s="39"/>
    </row>
    <row r="16" spans="1:16" ht="36" customHeight="1">
      <c r="B16" s="2" t="s">
        <v>42</v>
      </c>
    </row>
    <row r="17" spans="3:7" ht="19.5" customHeight="1"/>
    <row r="19" spans="3:7" hidden="1">
      <c r="C19" s="20" t="s">
        <v>18</v>
      </c>
    </row>
    <row r="20" spans="3:7" hidden="1">
      <c r="C20" s="20" t="s">
        <v>19</v>
      </c>
      <c r="F20" s="19"/>
    </row>
    <row r="21" spans="3:7">
      <c r="C21" s="20"/>
      <c r="F21" s="24"/>
    </row>
    <row r="22" spans="3:7" hidden="1">
      <c r="C22" s="20" t="s">
        <v>20</v>
      </c>
    </row>
    <row r="23" spans="3:7" hidden="1">
      <c r="C23" s="20" t="s">
        <v>21</v>
      </c>
      <c r="F23" s="1"/>
      <c r="G23" s="1"/>
    </row>
    <row r="24" spans="3:7" hidden="1">
      <c r="C24" s="20" t="s">
        <v>22</v>
      </c>
      <c r="F24" s="1"/>
      <c r="G24" s="1"/>
    </row>
    <row r="25" spans="3:7" hidden="1">
      <c r="C25" s="20" t="s">
        <v>23</v>
      </c>
      <c r="F25" s="1"/>
      <c r="G25" s="1"/>
    </row>
    <row r="26" spans="3:7" hidden="1">
      <c r="C26" s="20" t="s">
        <v>24</v>
      </c>
      <c r="F26" s="1"/>
      <c r="G26" s="1"/>
    </row>
    <row r="27" spans="3:7" hidden="1">
      <c r="C27" s="20" t="s">
        <v>25</v>
      </c>
      <c r="F27" s="1"/>
      <c r="G27" s="1"/>
    </row>
    <row r="28" spans="3:7" hidden="1">
      <c r="C28" s="20" t="s">
        <v>26</v>
      </c>
      <c r="F28" s="1"/>
      <c r="G28" s="1"/>
    </row>
    <row r="29" spans="3:7">
      <c r="C29" s="20"/>
      <c r="F29" s="1"/>
      <c r="G29" s="1"/>
    </row>
    <row r="30" spans="3:7">
      <c r="G30" s="1"/>
    </row>
    <row r="31" spans="3:7">
      <c r="G31" s="1"/>
    </row>
    <row r="32" spans="3:7">
      <c r="G32" s="1"/>
    </row>
    <row r="33" spans="7:7">
      <c r="G33" s="1"/>
    </row>
  </sheetData>
  <autoFilter ref="C19:C29">
    <filterColumn colId="0">
      <filters>
        <filter val="-"/>
      </filters>
    </filterColumn>
  </autoFilter>
  <sortState ref="C3:G12">
    <sortCondition ref="C3"/>
  </sortState>
  <mergeCells count="12">
    <mergeCell ref="K5:K6"/>
    <mergeCell ref="F5:F6"/>
    <mergeCell ref="A5:A6"/>
    <mergeCell ref="B5:B6"/>
    <mergeCell ref="C5:C6"/>
    <mergeCell ref="D5:D6"/>
    <mergeCell ref="E5:E6"/>
    <mergeCell ref="A2:I3"/>
    <mergeCell ref="G5:G6"/>
    <mergeCell ref="H5:H6"/>
    <mergeCell ref="I5:I6"/>
    <mergeCell ref="J5:J6"/>
  </mergeCells>
  <pageMargins left="0.27559055118110237" right="0.19685039370078741" top="0.31496062992125984" bottom="0.19685039370078741" header="0.31496062992125984" footer="0.19685039370078741"/>
  <pageSetup paperSize="9" scale="6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1:F13"/>
  <sheetViews>
    <sheetView workbookViewId="0">
      <selection activeCell="B1" sqref="B1:F13"/>
    </sheetView>
  </sheetViews>
  <sheetFormatPr defaultRowHeight="18.75"/>
  <cols>
    <col min="1" max="1" width="9.140625" style="3"/>
    <col min="2" max="2" width="26" style="3" customWidth="1"/>
    <col min="3" max="3" width="9.140625" style="3"/>
    <col min="4" max="4" width="12.42578125" style="3" customWidth="1"/>
    <col min="5" max="5" width="16.42578125" style="3" customWidth="1"/>
    <col min="6" max="6" width="21.42578125" style="3" customWidth="1"/>
    <col min="7" max="16384" width="9.140625" style="3"/>
  </cols>
  <sheetData>
    <row r="1" spans="2:6">
      <c r="B1" s="43"/>
      <c r="C1" s="43"/>
      <c r="D1" s="43"/>
      <c r="E1" s="43"/>
      <c r="F1" s="43"/>
    </row>
    <row r="2" spans="2:6">
      <c r="B2" s="43"/>
      <c r="C2" s="43"/>
      <c r="D2" s="43"/>
      <c r="E2" s="43"/>
      <c r="F2" s="43"/>
    </row>
    <row r="3" spans="2:6">
      <c r="B3" s="43"/>
      <c r="C3" s="43"/>
      <c r="D3" s="43"/>
      <c r="E3" s="43"/>
      <c r="F3" s="43"/>
    </row>
    <row r="4" spans="2:6">
      <c r="B4" s="44"/>
      <c r="C4" s="44"/>
      <c r="D4" s="45"/>
      <c r="E4" s="46"/>
      <c r="F4" s="46"/>
    </row>
    <row r="5" spans="2:6">
      <c r="B5" s="47"/>
      <c r="C5" s="48"/>
      <c r="D5" s="49"/>
      <c r="E5" s="50"/>
      <c r="F5" s="50"/>
    </row>
    <row r="6" spans="2:6">
      <c r="B6" s="47"/>
      <c r="C6" s="51"/>
      <c r="D6" s="51"/>
      <c r="E6" s="52"/>
      <c r="F6" s="52"/>
    </row>
    <row r="7" spans="2:6">
      <c r="B7" s="47"/>
      <c r="C7" s="51"/>
      <c r="D7" s="51"/>
      <c r="E7" s="52"/>
      <c r="F7" s="52"/>
    </row>
    <row r="8" spans="2:6">
      <c r="B8" s="47"/>
      <c r="C8" s="51"/>
      <c r="D8" s="51"/>
      <c r="E8" s="52"/>
      <c r="F8" s="52"/>
    </row>
    <row r="9" spans="2:6">
      <c r="B9" s="47"/>
      <c r="C9" s="51"/>
      <c r="D9" s="51"/>
      <c r="E9" s="52"/>
      <c r="F9" s="52"/>
    </row>
    <row r="10" spans="2:6">
      <c r="B10" s="51"/>
      <c r="C10" s="51"/>
      <c r="D10" s="51"/>
      <c r="E10" s="52"/>
      <c r="F10" s="52"/>
    </row>
    <row r="11" spans="2:6">
      <c r="B11" s="53"/>
      <c r="C11" s="54"/>
      <c r="D11" s="54"/>
      <c r="E11" s="55"/>
      <c r="F11" s="55"/>
    </row>
    <row r="12" spans="2:6">
      <c r="B12" s="43"/>
      <c r="C12" s="43"/>
      <c r="D12" s="43"/>
      <c r="E12" s="43"/>
      <c r="F12" s="43"/>
    </row>
    <row r="13" spans="2:6">
      <c r="B13" s="43"/>
      <c r="C13" s="43"/>
      <c r="D13" s="43"/>
      <c r="E13" s="43"/>
      <c r="F13" s="43"/>
    </row>
  </sheetData>
  <mergeCells count="1">
    <mergeCell ref="E4:F4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ОПЦ №3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2019-06-19T13:44:57Z</dcterms:modified>
</cp:coreProperties>
</file>